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handia\Documents\CONTABILIDAD\TRANSPARENCIA\"/>
    </mc:Choice>
  </mc:AlternateContent>
  <bookViews>
    <workbookView xWindow="0" yWindow="0" windowWidth="15345" windowHeight="5940"/>
  </bookViews>
  <sheets>
    <sheet name="PASIVOS 4° TRIMESTRE" sheetId="1" r:id="rId1"/>
  </sheets>
  <calcPr calcId="152511"/>
</workbook>
</file>

<file path=xl/calcChain.xml><?xml version="1.0" encoding="utf-8"?>
<calcChain xmlns="http://schemas.openxmlformats.org/spreadsheetml/2006/main">
  <c r="F176" i="1" l="1"/>
  <c r="F173" i="1"/>
  <c r="F164" i="1"/>
  <c r="F159" i="1"/>
  <c r="F152" i="1"/>
  <c r="F137" i="1"/>
  <c r="F125" i="1"/>
  <c r="F110" i="1"/>
  <c r="F94" i="1"/>
  <c r="F82" i="1"/>
  <c r="F57" i="1"/>
  <c r="F32" i="1"/>
  <c r="F17" i="1"/>
  <c r="F10" i="1"/>
  <c r="F4" i="1"/>
</calcChain>
</file>

<file path=xl/sharedStrings.xml><?xml version="1.0" encoding="utf-8"?>
<sst xmlns="http://schemas.openxmlformats.org/spreadsheetml/2006/main" count="820" uniqueCount="391">
  <si>
    <t>HIDROSYM LTDA</t>
  </si>
  <si>
    <t>DIMERC S.A.</t>
  </si>
  <si>
    <t>PRISA S.A.</t>
  </si>
  <si>
    <t>PRAXAIR CHILE LTDA.</t>
  </si>
  <si>
    <t>MOBILINK S.A.</t>
  </si>
  <si>
    <t>ID LEGAL</t>
  </si>
  <si>
    <t>RUT</t>
  </si>
  <si>
    <t>NOMBRE</t>
  </si>
  <si>
    <t>AÑO</t>
  </si>
  <si>
    <t>TRIMESTRE</t>
  </si>
  <si>
    <t>MONTO</t>
  </si>
  <si>
    <t>DOCUMENTO</t>
  </si>
  <si>
    <t>FECHA</t>
  </si>
  <si>
    <t xml:space="preserve"> 008170116-4</t>
  </si>
  <si>
    <t>CECILIA FARRAN FARRA</t>
  </si>
  <si>
    <t>113800</t>
  </si>
  <si>
    <t>12/01/2015</t>
  </si>
  <si>
    <t xml:space="preserve"> 099511920-k</t>
  </si>
  <si>
    <t>PUBLICIDAD EN RUTA C</t>
  </si>
  <si>
    <t>11846</t>
  </si>
  <si>
    <t>16/01/2015</t>
  </si>
  <si>
    <t xml:space="preserve"> 090635000-9</t>
  </si>
  <si>
    <t>TELEFONICA CTC CHILE</t>
  </si>
  <si>
    <t>34714867</t>
  </si>
  <si>
    <t>20/01/2015</t>
  </si>
  <si>
    <t xml:space="preserve"> 076175872-1</t>
  </si>
  <si>
    <t>COMERCIAL VORTEC LIM</t>
  </si>
  <si>
    <t>1733</t>
  </si>
  <si>
    <t>1656</t>
  </si>
  <si>
    <t>21/01/2015</t>
  </si>
  <si>
    <t>11842</t>
  </si>
  <si>
    <t>30/01/2015</t>
  </si>
  <si>
    <t xml:space="preserve"> 018238160-8</t>
  </si>
  <si>
    <t>CAMILA ANDREA ASENJO</t>
  </si>
  <si>
    <t>12</t>
  </si>
  <si>
    <t>04/02/2015</t>
  </si>
  <si>
    <t xml:space="preserve"> 096928510-k</t>
  </si>
  <si>
    <t>EMPRESAS LIPIGAS S.A</t>
  </si>
  <si>
    <t>4173562</t>
  </si>
  <si>
    <t>11/02/2015</t>
  </si>
  <si>
    <t xml:space="preserve"> 076194079-1</t>
  </si>
  <si>
    <t>ORTOPEDIA SUIZA SPA</t>
  </si>
  <si>
    <t>1006</t>
  </si>
  <si>
    <t>13/02/2015</t>
  </si>
  <si>
    <t xml:space="preserve"> 096806980-2</t>
  </si>
  <si>
    <t xml:space="preserve">ENTEL PCS           </t>
  </si>
  <si>
    <t>13924388</t>
  </si>
  <si>
    <t>25/02/2015</t>
  </si>
  <si>
    <t>13914157</t>
  </si>
  <si>
    <t>13924088</t>
  </si>
  <si>
    <t>13933751</t>
  </si>
  <si>
    <t>14009919</t>
  </si>
  <si>
    <t>14049759</t>
  </si>
  <si>
    <t xml:space="preserve"> 006191808-6</t>
  </si>
  <si>
    <t xml:space="preserve"> JOSE AGUSTIN SOTO S</t>
  </si>
  <si>
    <t>57</t>
  </si>
  <si>
    <t>02/03/2015</t>
  </si>
  <si>
    <t xml:space="preserve"> 096525030-1</t>
  </si>
  <si>
    <t>CAS-CHILE S.A. DE I.</t>
  </si>
  <si>
    <t>215-22-06-999-001-001</t>
  </si>
  <si>
    <t>2029</t>
  </si>
  <si>
    <t>20/03/2015</t>
  </si>
  <si>
    <t xml:space="preserve"> 096556940-5</t>
  </si>
  <si>
    <t>215-22-04-001-002-001</t>
  </si>
  <si>
    <t>8334557</t>
  </si>
  <si>
    <t>27/03/2015</t>
  </si>
  <si>
    <t>56846</t>
  </si>
  <si>
    <t>10/04/2015</t>
  </si>
  <si>
    <t xml:space="preserve"> 076063274-0</t>
  </si>
  <si>
    <t>ARCHIVOS DIGITALES M</t>
  </si>
  <si>
    <t>419</t>
  </si>
  <si>
    <t>13/04/2015</t>
  </si>
  <si>
    <t xml:space="preserve">CAS - CHILE S.A. DE </t>
  </si>
  <si>
    <t>2544</t>
  </si>
  <si>
    <t xml:space="preserve"> 077681820-8</t>
  </si>
  <si>
    <t>BELLO Y ASOCIADOS LI</t>
  </si>
  <si>
    <t>1343</t>
  </si>
  <si>
    <t>17/04/2015</t>
  </si>
  <si>
    <t xml:space="preserve"> 076245892-6</t>
  </si>
  <si>
    <t>IMPRESIONES DIGITALE</t>
  </si>
  <si>
    <t>2345</t>
  </si>
  <si>
    <t>27/04/2015</t>
  </si>
  <si>
    <t>IMPORTADORA Y COMERC</t>
  </si>
  <si>
    <t>1137</t>
  </si>
  <si>
    <t>08/05/2015</t>
  </si>
  <si>
    <t>2354</t>
  </si>
  <si>
    <t>01/06/2015</t>
  </si>
  <si>
    <t>425</t>
  </si>
  <si>
    <t>20/06/2015</t>
  </si>
  <si>
    <t xml:space="preserve"> 096670840-9</t>
  </si>
  <si>
    <t>5979888</t>
  </si>
  <si>
    <t>26/06/2015</t>
  </si>
  <si>
    <t xml:space="preserve"> 011649364-0</t>
  </si>
  <si>
    <t>CLAUDIA ALEXANDRA  M</t>
  </si>
  <si>
    <t>101</t>
  </si>
  <si>
    <t>30/06/2015</t>
  </si>
  <si>
    <t xml:space="preserve"> 092920000-4</t>
  </si>
  <si>
    <t>DISTRIBUIDORA AMERIC</t>
  </si>
  <si>
    <t>413269</t>
  </si>
  <si>
    <t>01/07/2015</t>
  </si>
  <si>
    <t xml:space="preserve"> 065076037-9</t>
  </si>
  <si>
    <t>ASOCIACION DE MUNICI</t>
  </si>
  <si>
    <t>112</t>
  </si>
  <si>
    <t>08/07/2015</t>
  </si>
  <si>
    <t>413368</t>
  </si>
  <si>
    <t>10/07/2015</t>
  </si>
  <si>
    <t xml:space="preserve"> 076381070-4</t>
  </si>
  <si>
    <t>PRODUCTORA Y CAPACIT</t>
  </si>
  <si>
    <t>222</t>
  </si>
  <si>
    <t>28/07/2015</t>
  </si>
  <si>
    <t>4153</t>
  </si>
  <si>
    <t>6040076</t>
  </si>
  <si>
    <t>04/08/2015</t>
  </si>
  <si>
    <t>TELEFONICA CHILE S.A</t>
  </si>
  <si>
    <t>35980987</t>
  </si>
  <si>
    <t>11/08/2015</t>
  </si>
  <si>
    <t>35980983</t>
  </si>
  <si>
    <t>13/08/2015</t>
  </si>
  <si>
    <t xml:space="preserve"> 087845500-2</t>
  </si>
  <si>
    <t>TELEFONICA MOVILES C</t>
  </si>
  <si>
    <t>39051663</t>
  </si>
  <si>
    <t xml:space="preserve"> 088277600-k</t>
  </si>
  <si>
    <t xml:space="preserve">DEMARCO S.A.        </t>
  </si>
  <si>
    <t>243071</t>
  </si>
  <si>
    <t>26/08/2015</t>
  </si>
  <si>
    <t xml:space="preserve"> 061808000-5</t>
  </si>
  <si>
    <t>AGUAS  ANDINAS S.A.</t>
  </si>
  <si>
    <t>60231875</t>
  </si>
  <si>
    <t>28/08/2015</t>
  </si>
  <si>
    <t xml:space="preserve"> 015724610-0</t>
  </si>
  <si>
    <t xml:space="preserve">HEINZ A. ALMENDARES </t>
  </si>
  <si>
    <t>85</t>
  </si>
  <si>
    <t>09/09/2015</t>
  </si>
  <si>
    <t>436</t>
  </si>
  <si>
    <t>16/09/2015</t>
  </si>
  <si>
    <t>413</t>
  </si>
  <si>
    <t>25/09/2015</t>
  </si>
  <si>
    <t>429</t>
  </si>
  <si>
    <t>447</t>
  </si>
  <si>
    <t xml:space="preserve"> 078882400-9</t>
  </si>
  <si>
    <t>LUIS ESTAY VALENZUEL</t>
  </si>
  <si>
    <t>443</t>
  </si>
  <si>
    <t>29/09/2015</t>
  </si>
  <si>
    <t>6107031</t>
  </si>
  <si>
    <t>30/09/2015</t>
  </si>
  <si>
    <t xml:space="preserve"> 010879752-5</t>
  </si>
  <si>
    <t>PAULA CASTILLO SANCH</t>
  </si>
  <si>
    <t>14</t>
  </si>
  <si>
    <t>01/10/2015</t>
  </si>
  <si>
    <t xml:space="preserve"> 096773990-1</t>
  </si>
  <si>
    <t>CMET TELECOMUNICACIO</t>
  </si>
  <si>
    <t>890</t>
  </si>
  <si>
    <t>02/10/2015</t>
  </si>
  <si>
    <t>918</t>
  </si>
  <si>
    <t>437</t>
  </si>
  <si>
    <t xml:space="preserve"> 089912300-k</t>
  </si>
  <si>
    <t xml:space="preserve">RICARDO RODRIGUEZ Y </t>
  </si>
  <si>
    <t>756261</t>
  </si>
  <si>
    <t>06/10/2015</t>
  </si>
  <si>
    <t xml:space="preserve"> 096858370-0</t>
  </si>
  <si>
    <t>INGESMART S.A.</t>
  </si>
  <si>
    <t>7995</t>
  </si>
  <si>
    <t>15/10/2015</t>
  </si>
  <si>
    <t xml:space="preserve"> 077323230-k</t>
  </si>
  <si>
    <t>ESCUELA DE CONDUCTOR</t>
  </si>
  <si>
    <t>4059</t>
  </si>
  <si>
    <t>21/10/2015</t>
  </si>
  <si>
    <t xml:space="preserve"> 019172771-1</t>
  </si>
  <si>
    <t>IGNACIO  RUZ  PACHEC</t>
  </si>
  <si>
    <t>2899</t>
  </si>
  <si>
    <t>03/11/2015</t>
  </si>
  <si>
    <t>1776</t>
  </si>
  <si>
    <t>06/11/2015</t>
  </si>
  <si>
    <t>2046</t>
  </si>
  <si>
    <t>8659113</t>
  </si>
  <si>
    <t>09/11/2015</t>
  </si>
  <si>
    <t>8658785</t>
  </si>
  <si>
    <t>10/11/2015</t>
  </si>
  <si>
    <t xml:space="preserve"> 077012870-6</t>
  </si>
  <si>
    <t>COMERCIAL RED OFFICE</t>
  </si>
  <si>
    <t>539696</t>
  </si>
  <si>
    <t xml:space="preserve"> 006396671-1</t>
  </si>
  <si>
    <t>BENEDICTO DEL CARMEN</t>
  </si>
  <si>
    <t>860</t>
  </si>
  <si>
    <t>11/11/2015</t>
  </si>
  <si>
    <t>861</t>
  </si>
  <si>
    <t xml:space="preserve"> 076197645-1</t>
  </si>
  <si>
    <t>EULEN SOCIOSANITARIO</t>
  </si>
  <si>
    <t>126</t>
  </si>
  <si>
    <t>16/11/2015</t>
  </si>
  <si>
    <t>2921</t>
  </si>
  <si>
    <t>6138</t>
  </si>
  <si>
    <t>6144</t>
  </si>
  <si>
    <t xml:space="preserve"> 096972300-k</t>
  </si>
  <si>
    <t>Sociedad Consecionar</t>
  </si>
  <si>
    <t>3116942</t>
  </si>
  <si>
    <t xml:space="preserve"> 093059000-2</t>
  </si>
  <si>
    <t>646603</t>
  </si>
  <si>
    <t>17/11/2015</t>
  </si>
  <si>
    <t>647210</t>
  </si>
  <si>
    <t xml:space="preserve"> 077043300-2</t>
  </si>
  <si>
    <t>Gestión Global Limit</t>
  </si>
  <si>
    <t>2277</t>
  </si>
  <si>
    <t>19/11/2015</t>
  </si>
  <si>
    <t>2975</t>
  </si>
  <si>
    <t>20/11/2015</t>
  </si>
  <si>
    <t>2976</t>
  </si>
  <si>
    <t>6134</t>
  </si>
  <si>
    <t>6140</t>
  </si>
  <si>
    <t>24/11/2015</t>
  </si>
  <si>
    <t xml:space="preserve"> 088277600-K</t>
  </si>
  <si>
    <t>242272</t>
  </si>
  <si>
    <t>25/11/2015</t>
  </si>
  <si>
    <t>613712</t>
  </si>
  <si>
    <t>647184</t>
  </si>
  <si>
    <t>26/11/2015</t>
  </si>
  <si>
    <t xml:space="preserve"> 088650400-4</t>
  </si>
  <si>
    <t>5301</t>
  </si>
  <si>
    <t>5327</t>
  </si>
  <si>
    <t xml:space="preserve"> 076152552-2</t>
  </si>
  <si>
    <t>JOSE MIGUEL MUÑOZ AR</t>
  </si>
  <si>
    <t>21</t>
  </si>
  <si>
    <t>27/11/2015</t>
  </si>
  <si>
    <t>8658816</t>
  </si>
  <si>
    <t>30/11/2015</t>
  </si>
  <si>
    <t>464</t>
  </si>
  <si>
    <t xml:space="preserve"> 096754450-7</t>
  </si>
  <si>
    <t xml:space="preserve">KDM S.A.            </t>
  </si>
  <si>
    <t>110735</t>
  </si>
  <si>
    <t>01/12/2015</t>
  </si>
  <si>
    <t>8663653</t>
  </si>
  <si>
    <t>03/12/2015</t>
  </si>
  <si>
    <t xml:space="preserve"> 060503000-9</t>
  </si>
  <si>
    <t>EMPRESA DE CORREOS D</t>
  </si>
  <si>
    <t>138785</t>
  </si>
  <si>
    <t>5335</t>
  </si>
  <si>
    <t>07/12/2015</t>
  </si>
  <si>
    <t xml:space="preserve"> 078091380-0</t>
  </si>
  <si>
    <t>SOC. COMERCIAL DE SI</t>
  </si>
  <si>
    <t>4999</t>
  </si>
  <si>
    <t xml:space="preserve"> 076035920-3</t>
  </si>
  <si>
    <t>TCM CHILE</t>
  </si>
  <si>
    <t>229</t>
  </si>
  <si>
    <t>5336</t>
  </si>
  <si>
    <t>6129</t>
  </si>
  <si>
    <t>6131</t>
  </si>
  <si>
    <t>6133</t>
  </si>
  <si>
    <t>6137</t>
  </si>
  <si>
    <t>09/12/2015</t>
  </si>
  <si>
    <t>6142</t>
  </si>
  <si>
    <t>6145</t>
  </si>
  <si>
    <t>6141</t>
  </si>
  <si>
    <t>10/12/2015</t>
  </si>
  <si>
    <t xml:space="preserve"> 009263714-k</t>
  </si>
  <si>
    <t xml:space="preserve">JOSE GABRIEL VALDES </t>
  </si>
  <si>
    <t>356</t>
  </si>
  <si>
    <t>6200963</t>
  </si>
  <si>
    <t>15/12/2015</t>
  </si>
  <si>
    <t xml:space="preserve"> 010511152-5</t>
  </si>
  <si>
    <t>JOSE MANUEL DE LA MA</t>
  </si>
  <si>
    <t>176</t>
  </si>
  <si>
    <t xml:space="preserve"> 010563667-9</t>
  </si>
  <si>
    <t>BRAULIO GUERRA QUEZA</t>
  </si>
  <si>
    <t>9</t>
  </si>
  <si>
    <t>131</t>
  </si>
  <si>
    <t>16/12/2015</t>
  </si>
  <si>
    <t>376</t>
  </si>
  <si>
    <t>379</t>
  </si>
  <si>
    <t>244488</t>
  </si>
  <si>
    <t xml:space="preserve"> 076340350-5</t>
  </si>
  <si>
    <t>RODRIGO RAMIREZ COME</t>
  </si>
  <si>
    <t>8574</t>
  </si>
  <si>
    <t>507</t>
  </si>
  <si>
    <t>17/12/2015</t>
  </si>
  <si>
    <t xml:space="preserve"> 076101264-9</t>
  </si>
  <si>
    <t>SOCIEDAD VICHUQUEN S</t>
  </si>
  <si>
    <t>1159</t>
  </si>
  <si>
    <t>2198</t>
  </si>
  <si>
    <t xml:space="preserve"> 077808840-1</t>
  </si>
  <si>
    <t>11916</t>
  </si>
  <si>
    <t xml:space="preserve"> 076002358-2</t>
  </si>
  <si>
    <t>CRISTIAN CAMUS V.LIM</t>
  </si>
  <si>
    <t>13271</t>
  </si>
  <si>
    <t>6146</t>
  </si>
  <si>
    <t xml:space="preserve"> 096642160-6</t>
  </si>
  <si>
    <t xml:space="preserve">PIAMONTE S.A.       </t>
  </si>
  <si>
    <t>31176</t>
  </si>
  <si>
    <t>244433</t>
  </si>
  <si>
    <t>652902</t>
  </si>
  <si>
    <t>18/12/2015</t>
  </si>
  <si>
    <t>652903</t>
  </si>
  <si>
    <t xml:space="preserve"> 081771100-6</t>
  </si>
  <si>
    <t>HUMBERTO GARETTO E H</t>
  </si>
  <si>
    <t>817695</t>
  </si>
  <si>
    <t>8740193</t>
  </si>
  <si>
    <t>358</t>
  </si>
  <si>
    <t>369</t>
  </si>
  <si>
    <t>371</t>
  </si>
  <si>
    <t>373</t>
  </si>
  <si>
    <t>374</t>
  </si>
  <si>
    <t>378</t>
  </si>
  <si>
    <t>381</t>
  </si>
  <si>
    <t>8137</t>
  </si>
  <si>
    <t>1098</t>
  </si>
  <si>
    <t>1099</t>
  </si>
  <si>
    <t xml:space="preserve"> 007311604-K</t>
  </si>
  <si>
    <t>GUSTAVO ADOLFO NUÑEZ</t>
  </si>
  <si>
    <t>1658</t>
  </si>
  <si>
    <t xml:space="preserve"> 076290943-K</t>
  </si>
  <si>
    <t>COMERCIAL COMPARO LI</t>
  </si>
  <si>
    <t>2176</t>
  </si>
  <si>
    <t>36672301</t>
  </si>
  <si>
    <t>36672302</t>
  </si>
  <si>
    <t>36672306</t>
  </si>
  <si>
    <t>36672307</t>
  </si>
  <si>
    <t>1924000</t>
  </si>
  <si>
    <t xml:space="preserve"> 076837310-8</t>
  </si>
  <si>
    <t>FABRICA DE ACCESORIO</t>
  </si>
  <si>
    <t>19530</t>
  </si>
  <si>
    <t xml:space="preserve"> 078082020-9</t>
  </si>
  <si>
    <t>J A COMUNICACIONES L</t>
  </si>
  <si>
    <t>15255</t>
  </si>
  <si>
    <t xml:space="preserve"> 077311000-k</t>
  </si>
  <si>
    <t>INSUMOS BAILEY LIMIT</t>
  </si>
  <si>
    <t>96778</t>
  </si>
  <si>
    <t xml:space="preserve"> 076909170-k</t>
  </si>
  <si>
    <t>AGM Y DIMAD S.A.</t>
  </si>
  <si>
    <t>93070</t>
  </si>
  <si>
    <t>19/12/2015</t>
  </si>
  <si>
    <t>108</t>
  </si>
  <si>
    <t>36672300</t>
  </si>
  <si>
    <t>21/12/2015</t>
  </si>
  <si>
    <t>6275517</t>
  </si>
  <si>
    <t>6270109</t>
  </si>
  <si>
    <t xml:space="preserve"> 078042830-9</t>
  </si>
  <si>
    <t>MUEBLES TIMAUKEL LIM</t>
  </si>
  <si>
    <t>58827</t>
  </si>
  <si>
    <t xml:space="preserve"> 078180590-4</t>
  </si>
  <si>
    <t>SOCIEDAD CONSTRUCTOR</t>
  </si>
  <si>
    <t>69</t>
  </si>
  <si>
    <t xml:space="preserve"> 077822700-2</t>
  </si>
  <si>
    <t>POSTON WORKS LTDA.</t>
  </si>
  <si>
    <t>216-01-01-001-001-001</t>
  </si>
  <si>
    <t>31990</t>
  </si>
  <si>
    <t>5299</t>
  </si>
  <si>
    <t>1924487</t>
  </si>
  <si>
    <t xml:space="preserve"> 000001000-6</t>
  </si>
  <si>
    <t xml:space="preserve">I. MUNICIPALIDAD DE </t>
  </si>
  <si>
    <t>2212</t>
  </si>
  <si>
    <t>23/12/2015</t>
  </si>
  <si>
    <t>8751963</t>
  </si>
  <si>
    <t xml:space="preserve"> 076153845-4</t>
  </si>
  <si>
    <t>CONSTRUCCION OBRAS V</t>
  </si>
  <si>
    <t>309</t>
  </si>
  <si>
    <t>21002978</t>
  </si>
  <si>
    <t>1671</t>
  </si>
  <si>
    <t>29/12/2015</t>
  </si>
  <si>
    <t xml:space="preserve"> 006240181-8</t>
  </si>
  <si>
    <t>JORGE ACEITUNO MOREN</t>
  </si>
  <si>
    <t>39</t>
  </si>
  <si>
    <t>122345</t>
  </si>
  <si>
    <t xml:space="preserve"> 076173309-5</t>
  </si>
  <si>
    <t>INMOBILIARIA LOS AND</t>
  </si>
  <si>
    <t>141</t>
  </si>
  <si>
    <t>5357</t>
  </si>
  <si>
    <t>30/12/2015</t>
  </si>
  <si>
    <t>5380</t>
  </si>
  <si>
    <t xml:space="preserve"> 079670770-4</t>
  </si>
  <si>
    <t>EMPRESA METROPOLITAN</t>
  </si>
  <si>
    <t>535</t>
  </si>
  <si>
    <t>2849</t>
  </si>
  <si>
    <t>28122015</t>
  </si>
  <si>
    <t>CONCEPTO PRESUPUESTARIO</t>
  </si>
  <si>
    <t>215-21-01-000-000</t>
  </si>
  <si>
    <t>215-21-03-000-000</t>
  </si>
  <si>
    <t>215-21-04-000-000</t>
  </si>
  <si>
    <t>215-22-04-000-000</t>
  </si>
  <si>
    <t>215-22-05-000-000</t>
  </si>
  <si>
    <t>215-22-06-000-000</t>
  </si>
  <si>
    <t>215-22-07-000-000</t>
  </si>
  <si>
    <t>215-22-08-000-000</t>
  </si>
  <si>
    <t>215-22-09-000-000</t>
  </si>
  <si>
    <t>215-22-11-000-000</t>
  </si>
  <si>
    <t>215-24-01-000-000</t>
  </si>
  <si>
    <t>215-29-04-000-000</t>
  </si>
  <si>
    <t>215-29-05-000-000</t>
  </si>
  <si>
    <t>215-29-06-000-000</t>
  </si>
  <si>
    <t>215-31-02-000-000</t>
  </si>
  <si>
    <t>221-01-01-001-001-001</t>
  </si>
  <si>
    <t>SUMATORIA POR ITEM.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</si>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</sst>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0" fillId="0" borderId="0" xfId="0" applyFill="1"/>
    <xf numFmtId="0" fontId="0" fillId="0" borderId="10" xfId="0" applyFill="1" applyBorder="1"/>
    <xf numFmtId="0" fontId="0" fillId="0" borderId="10" xfId="0" applyBorder="1"/>
    <xf numFmtId="3" fontId="0" fillId="0" borderId="0" xfId="0" applyNumberFormat="1"/>
    <xf numFmtId="3" fontId="16" fillId="0" borderId="0" xfId="0" applyNumberFormat="1" applyFont="1"/>
    <xf numFmtId="3" fontId="0" fillId="0" borderId="10" xfId="0" applyNumberFormat="1" applyBorder="1" applyAlignment="1">
      <alignment horizontal="right"/>
    </xf>
    <xf numFmtId="3" fontId="0" fillId="0" borderId="10" xfId="0" applyNumberFormat="1" applyFill="1" applyBorder="1" applyAlignment="1">
      <alignment horizontal="right"/>
    </xf>
    <xf numFmtId="0" fontId="18" fillId="0" borderId="0" xfId="0" applyFont="1"/>
    <xf numFmtId="3" fontId="16" fillId="0" borderId="0" xfId="0" applyNumberFormat="1" applyFont="1" applyAlignment="1">
      <alignment horizontal="right"/>
    </xf>
    <xf numFmtId="3" fontId="16" fillId="0" borderId="10" xfId="0" applyNumberFormat="1" applyFont="1" applyBorder="1" applyAlignment="1">
      <alignment horizontal="right"/>
    </xf>
    <xf numFmtId="0" fontId="0" fillId="0" borderId="11" xfId="0" applyFill="1" applyBorder="1"/>
    <xf numFmtId="0" fontId="0" fillId="0" borderId="11" xfId="0" applyBorder="1"/>
    <xf numFmtId="3" fontId="0" fillId="0" borderId="11" xfId="0" applyNumberForma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6" fillId="0" borderId="13" xfId="0" applyFont="1" applyBorder="1"/>
    <xf numFmtId="3" fontId="16" fillId="0" borderId="13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topLeftCell="A151" zoomScaleNormal="100" workbookViewId="0">
      <selection activeCell="A151" sqref="A151"/>
    </sheetView>
  </sheetViews>
  <sheetFormatPr baseColWidth="10" defaultRowHeight="15" x14ac:dyDescent="0.25"/>
  <cols>
    <col min="2" max="2" width="22.7109375" customWidth="1"/>
    <col min="3" max="3" width="46.140625" customWidth="1"/>
    <col min="4" max="4" width="6" customWidth="1"/>
    <col min="6" max="6" width="12.7109375" style="5" bestFit="1" customWidth="1"/>
    <col min="7" max="7" width="26.42578125" customWidth="1"/>
    <col min="8" max="8" width="20" customWidth="1"/>
  </cols>
  <sheetData>
    <row r="1" spans="1:9" ht="15.75" customHeight="1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6" t="s">
        <v>10</v>
      </c>
      <c r="G1" s="1" t="s">
        <v>372</v>
      </c>
      <c r="H1" s="1" t="s">
        <v>11</v>
      </c>
      <c r="I1" s="1" t="s">
        <v>12</v>
      </c>
    </row>
    <row r="2" spans="1:9" x14ac:dyDescent="0.25">
      <c r="A2" s="3">
        <v>13120</v>
      </c>
      <c r="B2" s="4" t="s">
        <v>346</v>
      </c>
      <c r="C2" s="4" t="s">
        <v>347</v>
      </c>
      <c r="D2" s="3">
        <v>2015</v>
      </c>
      <c r="E2" s="3">
        <v>4</v>
      </c>
      <c r="F2" s="7">
        <v>347136</v>
      </c>
      <c r="G2" s="4" t="s">
        <v>373</v>
      </c>
      <c r="H2" s="4" t="s">
        <v>371</v>
      </c>
      <c r="I2" s="4" t="s">
        <v>365</v>
      </c>
    </row>
    <row r="3" spans="1:9" x14ac:dyDescent="0.25">
      <c r="A3" s="3">
        <v>13120</v>
      </c>
      <c r="B3" s="4" t="s">
        <v>346</v>
      </c>
      <c r="C3" s="4" t="s">
        <v>347</v>
      </c>
      <c r="D3" s="3">
        <v>2015</v>
      </c>
      <c r="E3" s="3">
        <v>4</v>
      </c>
      <c r="F3" s="7">
        <v>5866668</v>
      </c>
      <c r="G3" s="4" t="s">
        <v>373</v>
      </c>
      <c r="H3" s="4" t="s">
        <v>348</v>
      </c>
      <c r="I3" s="4" t="s">
        <v>349</v>
      </c>
    </row>
    <row r="4" spans="1:9" x14ac:dyDescent="0.25">
      <c r="A4" s="2"/>
      <c r="C4" s="9" t="s">
        <v>389</v>
      </c>
      <c r="D4" s="2"/>
      <c r="E4" s="2"/>
      <c r="F4" s="10">
        <f>SUM(F2:F3)</f>
        <v>6213804</v>
      </c>
    </row>
    <row r="5" spans="1:9" x14ac:dyDescent="0.25">
      <c r="A5" s="3">
        <v>13120</v>
      </c>
      <c r="B5" s="3" t="s">
        <v>53</v>
      </c>
      <c r="C5" s="3" t="s">
        <v>54</v>
      </c>
      <c r="D5" s="3">
        <v>2015</v>
      </c>
      <c r="E5" s="3">
        <v>4</v>
      </c>
      <c r="F5" s="8">
        <v>1493726</v>
      </c>
      <c r="G5" s="4" t="s">
        <v>374</v>
      </c>
      <c r="H5" s="3" t="s">
        <v>55</v>
      </c>
      <c r="I5" s="3" t="s">
        <v>56</v>
      </c>
    </row>
    <row r="6" spans="1:9" x14ac:dyDescent="0.25">
      <c r="A6" s="3">
        <v>13120</v>
      </c>
      <c r="B6" s="3" t="s">
        <v>129</v>
      </c>
      <c r="C6" s="3" t="s">
        <v>130</v>
      </c>
      <c r="D6" s="3">
        <v>2015</v>
      </c>
      <c r="E6" s="3">
        <v>4</v>
      </c>
      <c r="F6" s="8">
        <v>1111112</v>
      </c>
      <c r="G6" s="4" t="s">
        <v>374</v>
      </c>
      <c r="H6" s="3" t="s">
        <v>131</v>
      </c>
      <c r="I6" s="3" t="s">
        <v>132</v>
      </c>
    </row>
    <row r="7" spans="1:9" x14ac:dyDescent="0.25">
      <c r="A7" s="3">
        <v>13120</v>
      </c>
      <c r="B7" s="4" t="s">
        <v>357</v>
      </c>
      <c r="C7" s="4" t="s">
        <v>358</v>
      </c>
      <c r="D7" s="3">
        <v>2015</v>
      </c>
      <c r="E7" s="3">
        <v>4</v>
      </c>
      <c r="F7" s="7">
        <v>3333333</v>
      </c>
      <c r="G7" s="4" t="s">
        <v>374</v>
      </c>
      <c r="H7" s="4" t="s">
        <v>359</v>
      </c>
      <c r="I7" s="4" t="s">
        <v>356</v>
      </c>
    </row>
    <row r="8" spans="1:9" x14ac:dyDescent="0.25">
      <c r="A8" s="3">
        <v>13120</v>
      </c>
      <c r="B8" s="4" t="s">
        <v>258</v>
      </c>
      <c r="C8" s="4" t="s">
        <v>259</v>
      </c>
      <c r="D8" s="3">
        <v>2015</v>
      </c>
      <c r="E8" s="3">
        <v>4</v>
      </c>
      <c r="F8" s="7">
        <v>555556</v>
      </c>
      <c r="G8" s="4" t="s">
        <v>374</v>
      </c>
      <c r="H8" s="4" t="s">
        <v>260</v>
      </c>
      <c r="I8" s="4" t="s">
        <v>257</v>
      </c>
    </row>
    <row r="9" spans="1:9" x14ac:dyDescent="0.25">
      <c r="A9" s="3">
        <v>13120</v>
      </c>
      <c r="B9" s="4" t="s">
        <v>145</v>
      </c>
      <c r="C9" s="4" t="s">
        <v>146</v>
      </c>
      <c r="D9" s="3">
        <v>2015</v>
      </c>
      <c r="E9" s="3">
        <v>4</v>
      </c>
      <c r="F9" s="7">
        <v>7377236</v>
      </c>
      <c r="G9" s="4" t="s">
        <v>374</v>
      </c>
      <c r="H9" s="4" t="s">
        <v>147</v>
      </c>
      <c r="I9" s="4" t="s">
        <v>148</v>
      </c>
    </row>
    <row r="10" spans="1:9" x14ac:dyDescent="0.25">
      <c r="A10" s="2"/>
      <c r="C10" s="9" t="s">
        <v>389</v>
      </c>
      <c r="D10" s="2"/>
      <c r="E10" s="2"/>
      <c r="F10" s="10">
        <f>SUM(F5:F9)</f>
        <v>13870963</v>
      </c>
    </row>
    <row r="11" spans="1:9" x14ac:dyDescent="0.25">
      <c r="A11" s="3">
        <v>13120</v>
      </c>
      <c r="B11" s="4" t="s">
        <v>100</v>
      </c>
      <c r="C11" s="4" t="s">
        <v>101</v>
      </c>
      <c r="D11" s="3">
        <v>2015</v>
      </c>
      <c r="E11" s="3">
        <v>4</v>
      </c>
      <c r="F11" s="7">
        <v>100000</v>
      </c>
      <c r="G11" s="4" t="s">
        <v>375</v>
      </c>
      <c r="H11" s="4" t="s">
        <v>102</v>
      </c>
      <c r="I11" s="4" t="s">
        <v>103</v>
      </c>
    </row>
    <row r="12" spans="1:9" x14ac:dyDescent="0.25">
      <c r="A12" s="3">
        <v>13120</v>
      </c>
      <c r="B12" s="4" t="s">
        <v>261</v>
      </c>
      <c r="C12" s="4" t="s">
        <v>262</v>
      </c>
      <c r="D12" s="3">
        <v>2015</v>
      </c>
      <c r="E12" s="3">
        <v>4</v>
      </c>
      <c r="F12" s="7">
        <v>40000</v>
      </c>
      <c r="G12" s="4" t="s">
        <v>375</v>
      </c>
      <c r="H12" s="4" t="s">
        <v>263</v>
      </c>
      <c r="I12" s="4" t="s">
        <v>257</v>
      </c>
    </row>
    <row r="13" spans="1:9" x14ac:dyDescent="0.25">
      <c r="A13" s="3">
        <v>13120</v>
      </c>
      <c r="B13" s="3" t="s">
        <v>32</v>
      </c>
      <c r="C13" s="3" t="s">
        <v>33</v>
      </c>
      <c r="D13" s="3">
        <v>2015</v>
      </c>
      <c r="E13" s="3">
        <v>4</v>
      </c>
      <c r="F13" s="8">
        <v>117000</v>
      </c>
      <c r="G13" s="4" t="s">
        <v>375</v>
      </c>
      <c r="H13" s="3" t="s">
        <v>34</v>
      </c>
      <c r="I13" s="3" t="s">
        <v>35</v>
      </c>
    </row>
    <row r="14" spans="1:9" x14ac:dyDescent="0.25">
      <c r="A14" s="3">
        <v>13120</v>
      </c>
      <c r="B14" s="3" t="s">
        <v>13</v>
      </c>
      <c r="C14" s="3" t="s">
        <v>14</v>
      </c>
      <c r="D14" s="3">
        <v>2015</v>
      </c>
      <c r="E14" s="3">
        <v>4</v>
      </c>
      <c r="F14" s="8">
        <v>80000</v>
      </c>
      <c r="G14" s="4" t="s">
        <v>375</v>
      </c>
      <c r="H14" s="3" t="s">
        <v>15</v>
      </c>
      <c r="I14" s="3" t="s">
        <v>16</v>
      </c>
    </row>
    <row r="15" spans="1:9" x14ac:dyDescent="0.25">
      <c r="A15" s="3">
        <v>13120</v>
      </c>
      <c r="B15" s="3" t="s">
        <v>92</v>
      </c>
      <c r="C15" s="3" t="s">
        <v>93</v>
      </c>
      <c r="D15" s="3">
        <v>2015</v>
      </c>
      <c r="E15" s="3">
        <v>4</v>
      </c>
      <c r="F15" s="8">
        <v>35000</v>
      </c>
      <c r="G15" s="4" t="s">
        <v>375</v>
      </c>
      <c r="H15" s="3" t="s">
        <v>94</v>
      </c>
      <c r="I15" s="3" t="s">
        <v>95</v>
      </c>
    </row>
    <row r="16" spans="1:9" x14ac:dyDescent="0.25">
      <c r="A16" s="3">
        <v>13120</v>
      </c>
      <c r="B16" s="4" t="s">
        <v>92</v>
      </c>
      <c r="C16" s="4" t="s">
        <v>93</v>
      </c>
      <c r="D16" s="3">
        <v>2015</v>
      </c>
      <c r="E16" s="3">
        <v>4</v>
      </c>
      <c r="F16" s="7">
        <v>35000</v>
      </c>
      <c r="G16" s="4" t="s">
        <v>375</v>
      </c>
      <c r="H16" s="4" t="s">
        <v>329</v>
      </c>
      <c r="I16" s="4" t="s">
        <v>328</v>
      </c>
    </row>
    <row r="17" spans="1:9" x14ac:dyDescent="0.25">
      <c r="A17" s="2"/>
      <c r="C17" s="9" t="s">
        <v>389</v>
      </c>
      <c r="D17" s="2"/>
      <c r="E17" s="2"/>
      <c r="F17" s="10">
        <f>SUM(F11:F16)</f>
        <v>407000</v>
      </c>
    </row>
    <row r="18" spans="1:9" x14ac:dyDescent="0.25">
      <c r="A18" s="3">
        <v>13120</v>
      </c>
      <c r="B18" s="4" t="s">
        <v>178</v>
      </c>
      <c r="C18" s="4" t="s">
        <v>179</v>
      </c>
      <c r="D18" s="3">
        <v>2015</v>
      </c>
      <c r="E18" s="3">
        <v>4</v>
      </c>
      <c r="F18" s="7">
        <v>141577</v>
      </c>
      <c r="G18" s="4" t="s">
        <v>376</v>
      </c>
      <c r="H18" s="4" t="s">
        <v>180</v>
      </c>
      <c r="I18" s="4" t="s">
        <v>177</v>
      </c>
    </row>
    <row r="19" spans="1:9" x14ac:dyDescent="0.25">
      <c r="A19" s="3">
        <v>13120</v>
      </c>
      <c r="B19" s="4" t="s">
        <v>89</v>
      </c>
      <c r="C19" s="4" t="s">
        <v>1</v>
      </c>
      <c r="D19" s="3">
        <v>2015</v>
      </c>
      <c r="E19" s="3">
        <v>4</v>
      </c>
      <c r="F19" s="7">
        <v>26855</v>
      </c>
      <c r="G19" s="4" t="s">
        <v>376</v>
      </c>
      <c r="H19" s="4" t="s">
        <v>90</v>
      </c>
      <c r="I19" s="4" t="s">
        <v>91</v>
      </c>
    </row>
    <row r="20" spans="1:9" x14ac:dyDescent="0.25">
      <c r="A20" s="3">
        <v>13120</v>
      </c>
      <c r="B20" s="4" t="s">
        <v>89</v>
      </c>
      <c r="C20" s="4" t="s">
        <v>1</v>
      </c>
      <c r="D20" s="3">
        <v>2015</v>
      </c>
      <c r="E20" s="3">
        <v>4</v>
      </c>
      <c r="F20" s="7">
        <v>91925</v>
      </c>
      <c r="G20" s="4" t="s">
        <v>376</v>
      </c>
      <c r="H20" s="4" t="s">
        <v>111</v>
      </c>
      <c r="I20" s="4" t="s">
        <v>112</v>
      </c>
    </row>
    <row r="21" spans="1:9" x14ac:dyDescent="0.25">
      <c r="A21" s="3">
        <v>13120</v>
      </c>
      <c r="B21" s="4" t="s">
        <v>89</v>
      </c>
      <c r="C21" s="4" t="s">
        <v>1</v>
      </c>
      <c r="D21" s="3">
        <v>2015</v>
      </c>
      <c r="E21" s="3">
        <v>4</v>
      </c>
      <c r="F21" s="7">
        <v>113174</v>
      </c>
      <c r="G21" s="4" t="s">
        <v>376</v>
      </c>
      <c r="H21" s="4" t="s">
        <v>143</v>
      </c>
      <c r="I21" s="4" t="s">
        <v>144</v>
      </c>
    </row>
    <row r="22" spans="1:9" x14ac:dyDescent="0.25">
      <c r="A22" s="3">
        <v>13120</v>
      </c>
      <c r="B22" s="4" t="s">
        <v>89</v>
      </c>
      <c r="C22" s="4" t="s">
        <v>1</v>
      </c>
      <c r="D22" s="3">
        <v>2015</v>
      </c>
      <c r="E22" s="3">
        <v>4</v>
      </c>
      <c r="F22" s="7">
        <v>544101</v>
      </c>
      <c r="G22" s="4" t="s">
        <v>376</v>
      </c>
      <c r="H22" s="4" t="s">
        <v>256</v>
      </c>
      <c r="I22" s="4" t="s">
        <v>257</v>
      </c>
    </row>
    <row r="23" spans="1:9" x14ac:dyDescent="0.25">
      <c r="A23" s="3">
        <v>13120</v>
      </c>
      <c r="B23" s="4" t="s">
        <v>89</v>
      </c>
      <c r="C23" s="4" t="s">
        <v>1</v>
      </c>
      <c r="D23" s="3">
        <v>2015</v>
      </c>
      <c r="E23" s="3">
        <v>4</v>
      </c>
      <c r="F23" s="7">
        <v>101275</v>
      </c>
      <c r="G23" s="4" t="s">
        <v>376</v>
      </c>
      <c r="H23" s="4" t="s">
        <v>333</v>
      </c>
      <c r="I23" s="4" t="s">
        <v>331</v>
      </c>
    </row>
    <row r="24" spans="1:9" x14ac:dyDescent="0.25">
      <c r="A24" s="3">
        <v>13120</v>
      </c>
      <c r="B24" s="4" t="s">
        <v>291</v>
      </c>
      <c r="C24" s="4" t="s">
        <v>292</v>
      </c>
      <c r="D24" s="3">
        <v>2015</v>
      </c>
      <c r="E24" s="3">
        <v>4</v>
      </c>
      <c r="F24" s="7">
        <v>34236</v>
      </c>
      <c r="G24" s="4" t="s">
        <v>376</v>
      </c>
      <c r="H24" s="4" t="s">
        <v>293</v>
      </c>
      <c r="I24" s="4" t="s">
        <v>289</v>
      </c>
    </row>
    <row r="25" spans="1:9" x14ac:dyDescent="0.25">
      <c r="A25" s="3">
        <v>13120</v>
      </c>
      <c r="B25" s="3" t="s">
        <v>62</v>
      </c>
      <c r="C25" s="3" t="s">
        <v>2</v>
      </c>
      <c r="D25" s="3">
        <v>2015</v>
      </c>
      <c r="E25" s="3">
        <v>4</v>
      </c>
      <c r="F25" s="8">
        <v>94086</v>
      </c>
      <c r="G25" s="4" t="s">
        <v>376</v>
      </c>
      <c r="H25" s="3" t="s">
        <v>64</v>
      </c>
      <c r="I25" s="3" t="s">
        <v>65</v>
      </c>
    </row>
    <row r="26" spans="1:9" x14ac:dyDescent="0.25">
      <c r="A26" s="3">
        <v>13120</v>
      </c>
      <c r="B26" s="4" t="s">
        <v>62</v>
      </c>
      <c r="C26" s="4" t="s">
        <v>2</v>
      </c>
      <c r="D26" s="3">
        <v>2015</v>
      </c>
      <c r="E26" s="3">
        <v>4</v>
      </c>
      <c r="F26" s="7">
        <v>17721</v>
      </c>
      <c r="G26" s="4" t="s">
        <v>376</v>
      </c>
      <c r="H26" s="4" t="s">
        <v>176</v>
      </c>
      <c r="I26" s="4" t="s">
        <v>177</v>
      </c>
    </row>
    <row r="27" spans="1:9" x14ac:dyDescent="0.25">
      <c r="A27" s="3">
        <v>13120</v>
      </c>
      <c r="B27" s="4" t="s">
        <v>62</v>
      </c>
      <c r="C27" s="4" t="s">
        <v>2</v>
      </c>
      <c r="D27" s="3">
        <v>2015</v>
      </c>
      <c r="E27" s="3">
        <v>4</v>
      </c>
      <c r="F27" s="7">
        <v>43555</v>
      </c>
      <c r="G27" s="4" t="s">
        <v>376</v>
      </c>
      <c r="H27" s="4" t="s">
        <v>223</v>
      </c>
      <c r="I27" s="4" t="s">
        <v>224</v>
      </c>
    </row>
    <row r="28" spans="1:9" x14ac:dyDescent="0.25">
      <c r="A28" s="3">
        <v>13120</v>
      </c>
      <c r="B28" s="4" t="s">
        <v>62</v>
      </c>
      <c r="C28" s="4" t="s">
        <v>2</v>
      </c>
      <c r="D28" s="3">
        <v>2015</v>
      </c>
      <c r="E28" s="3">
        <v>4</v>
      </c>
      <c r="F28" s="7">
        <v>75858</v>
      </c>
      <c r="G28" s="4" t="s">
        <v>376</v>
      </c>
      <c r="H28" s="4" t="s">
        <v>294</v>
      </c>
      <c r="I28" s="4" t="s">
        <v>289</v>
      </c>
    </row>
    <row r="29" spans="1:9" x14ac:dyDescent="0.25">
      <c r="A29" s="3">
        <v>13120</v>
      </c>
      <c r="B29" s="4" t="s">
        <v>62</v>
      </c>
      <c r="C29" s="4" t="s">
        <v>2</v>
      </c>
      <c r="D29" s="3">
        <v>2015</v>
      </c>
      <c r="E29" s="3">
        <v>4</v>
      </c>
      <c r="F29" s="7">
        <v>46070</v>
      </c>
      <c r="G29" s="4" t="s">
        <v>376</v>
      </c>
      <c r="H29" s="4" t="s">
        <v>174</v>
      </c>
      <c r="I29" s="4" t="s">
        <v>175</v>
      </c>
    </row>
    <row r="30" spans="1:9" x14ac:dyDescent="0.25">
      <c r="A30" s="3">
        <v>13120</v>
      </c>
      <c r="B30" s="4" t="s">
        <v>62</v>
      </c>
      <c r="C30" s="4" t="s">
        <v>2</v>
      </c>
      <c r="D30" s="3">
        <v>2015</v>
      </c>
      <c r="E30" s="3">
        <v>4</v>
      </c>
      <c r="F30" s="7">
        <v>33380</v>
      </c>
      <c r="G30" s="4" t="s">
        <v>376</v>
      </c>
      <c r="H30" s="4" t="s">
        <v>230</v>
      </c>
      <c r="I30" s="4" t="s">
        <v>231</v>
      </c>
    </row>
    <row r="31" spans="1:9" x14ac:dyDescent="0.25">
      <c r="A31" s="3">
        <v>13120</v>
      </c>
      <c r="B31" s="4" t="s">
        <v>62</v>
      </c>
      <c r="C31" s="4" t="s">
        <v>2</v>
      </c>
      <c r="D31" s="3">
        <v>2015</v>
      </c>
      <c r="E31" s="3">
        <v>4</v>
      </c>
      <c r="F31" s="7">
        <v>52634</v>
      </c>
      <c r="G31" s="4" t="s">
        <v>63</v>
      </c>
      <c r="H31" s="4" t="s">
        <v>350</v>
      </c>
      <c r="I31" s="4" t="s">
        <v>349</v>
      </c>
    </row>
    <row r="32" spans="1:9" x14ac:dyDescent="0.25">
      <c r="A32" s="2"/>
      <c r="C32" s="9" t="s">
        <v>389</v>
      </c>
      <c r="D32" s="2"/>
      <c r="E32" s="2"/>
      <c r="F32" s="10">
        <f>SUM(F18:F31)</f>
        <v>1416447</v>
      </c>
    </row>
    <row r="33" spans="1:9" x14ac:dyDescent="0.25">
      <c r="A33" s="3">
        <v>13120</v>
      </c>
      <c r="B33" s="4" t="s">
        <v>125</v>
      </c>
      <c r="C33" s="4" t="s">
        <v>126</v>
      </c>
      <c r="D33" s="3">
        <v>2015</v>
      </c>
      <c r="E33" s="3">
        <v>4</v>
      </c>
      <c r="F33" s="7">
        <v>3800</v>
      </c>
      <c r="G33" s="4" t="s">
        <v>377</v>
      </c>
      <c r="H33" s="4" t="s">
        <v>127</v>
      </c>
      <c r="I33" s="4" t="s">
        <v>128</v>
      </c>
    </row>
    <row r="34" spans="1:9" x14ac:dyDescent="0.25">
      <c r="A34" s="3">
        <v>13120</v>
      </c>
      <c r="B34" s="4" t="s">
        <v>125</v>
      </c>
      <c r="C34" s="4" t="s">
        <v>126</v>
      </c>
      <c r="D34" s="3">
        <v>2015</v>
      </c>
      <c r="E34" s="3">
        <v>4</v>
      </c>
      <c r="F34" s="7">
        <v>4454656</v>
      </c>
      <c r="G34" s="4" t="s">
        <v>377</v>
      </c>
      <c r="H34" s="4" t="s">
        <v>315</v>
      </c>
      <c r="I34" s="4" t="s">
        <v>289</v>
      </c>
    </row>
    <row r="35" spans="1:9" x14ac:dyDescent="0.25">
      <c r="A35" s="3">
        <v>13120</v>
      </c>
      <c r="B35" s="4" t="s">
        <v>125</v>
      </c>
      <c r="C35" s="4" t="s">
        <v>126</v>
      </c>
      <c r="D35" s="3">
        <v>2015</v>
      </c>
      <c r="E35" s="3">
        <v>4</v>
      </c>
      <c r="F35" s="7">
        <v>198619</v>
      </c>
      <c r="G35" s="4" t="s">
        <v>377</v>
      </c>
      <c r="H35" s="4" t="s">
        <v>345</v>
      </c>
      <c r="I35" s="4" t="s">
        <v>331</v>
      </c>
    </row>
    <row r="36" spans="1:9" x14ac:dyDescent="0.25">
      <c r="A36" s="3">
        <v>13120</v>
      </c>
      <c r="B36" s="4" t="s">
        <v>149</v>
      </c>
      <c r="C36" s="4" t="s">
        <v>150</v>
      </c>
      <c r="D36" s="3">
        <v>2015</v>
      </c>
      <c r="E36" s="3">
        <v>4</v>
      </c>
      <c r="F36" s="7">
        <v>268331</v>
      </c>
      <c r="G36" s="4" t="s">
        <v>377</v>
      </c>
      <c r="H36" s="4" t="s">
        <v>151</v>
      </c>
      <c r="I36" s="4" t="s">
        <v>152</v>
      </c>
    </row>
    <row r="37" spans="1:9" x14ac:dyDescent="0.25">
      <c r="A37" s="3">
        <v>13120</v>
      </c>
      <c r="B37" s="4" t="s">
        <v>149</v>
      </c>
      <c r="C37" s="4" t="s">
        <v>150</v>
      </c>
      <c r="D37" s="3">
        <v>2015</v>
      </c>
      <c r="E37" s="3">
        <v>4</v>
      </c>
      <c r="F37" s="7">
        <v>357000</v>
      </c>
      <c r="G37" s="4" t="s">
        <v>377</v>
      </c>
      <c r="H37" s="4" t="s">
        <v>153</v>
      </c>
      <c r="I37" s="4" t="s">
        <v>152</v>
      </c>
    </row>
    <row r="38" spans="1:9" x14ac:dyDescent="0.25">
      <c r="A38" s="3">
        <v>13120</v>
      </c>
      <c r="B38" s="4" t="s">
        <v>149</v>
      </c>
      <c r="C38" s="4" t="s">
        <v>150</v>
      </c>
      <c r="D38" s="3">
        <v>2015</v>
      </c>
      <c r="E38" s="3">
        <v>4</v>
      </c>
      <c r="F38" s="7">
        <v>21266</v>
      </c>
      <c r="G38" s="4" t="s">
        <v>377</v>
      </c>
      <c r="H38" s="4" t="s">
        <v>303</v>
      </c>
      <c r="I38" s="4" t="s">
        <v>289</v>
      </c>
    </row>
    <row r="39" spans="1:9" x14ac:dyDescent="0.25">
      <c r="A39" s="3">
        <v>13120</v>
      </c>
      <c r="B39" s="4" t="s">
        <v>149</v>
      </c>
      <c r="C39" s="4" t="s">
        <v>150</v>
      </c>
      <c r="D39" s="3">
        <v>2015</v>
      </c>
      <c r="E39" s="3">
        <v>4</v>
      </c>
      <c r="F39" s="7">
        <v>14131540</v>
      </c>
      <c r="G39" s="4" t="s">
        <v>377</v>
      </c>
      <c r="H39" s="4" t="s">
        <v>304</v>
      </c>
      <c r="I39" s="4" t="s">
        <v>289</v>
      </c>
    </row>
    <row r="40" spans="1:9" x14ac:dyDescent="0.25">
      <c r="A40" s="3">
        <v>13120</v>
      </c>
      <c r="B40" s="4" t="s">
        <v>232</v>
      </c>
      <c r="C40" s="4" t="s">
        <v>233</v>
      </c>
      <c r="D40" s="3">
        <v>2015</v>
      </c>
      <c r="E40" s="3">
        <v>4</v>
      </c>
      <c r="F40" s="7">
        <v>802106</v>
      </c>
      <c r="G40" s="4" t="s">
        <v>377</v>
      </c>
      <c r="H40" s="4" t="s">
        <v>234</v>
      </c>
      <c r="I40" s="4" t="s">
        <v>231</v>
      </c>
    </row>
    <row r="41" spans="1:9" x14ac:dyDescent="0.25">
      <c r="A41" s="3">
        <v>13120</v>
      </c>
      <c r="B41" s="4" t="s">
        <v>36</v>
      </c>
      <c r="C41" s="4" t="s">
        <v>37</v>
      </c>
      <c r="D41" s="3">
        <v>2015</v>
      </c>
      <c r="E41" s="3">
        <v>4</v>
      </c>
      <c r="F41" s="8">
        <v>6677</v>
      </c>
      <c r="G41" s="4" t="s">
        <v>377</v>
      </c>
      <c r="H41" s="4" t="s">
        <v>38</v>
      </c>
      <c r="I41" s="4" t="s">
        <v>39</v>
      </c>
    </row>
    <row r="42" spans="1:9" x14ac:dyDescent="0.25">
      <c r="A42" s="3">
        <v>13120</v>
      </c>
      <c r="B42" s="4" t="s">
        <v>44</v>
      </c>
      <c r="C42" s="4" t="s">
        <v>45</v>
      </c>
      <c r="D42" s="3">
        <v>2015</v>
      </c>
      <c r="E42" s="3">
        <v>4</v>
      </c>
      <c r="F42" s="8">
        <v>959921</v>
      </c>
      <c r="G42" s="4" t="s">
        <v>377</v>
      </c>
      <c r="H42" s="4" t="s">
        <v>46</v>
      </c>
      <c r="I42" s="4" t="s">
        <v>47</v>
      </c>
    </row>
    <row r="43" spans="1:9" x14ac:dyDescent="0.25">
      <c r="A43" s="3">
        <v>13120</v>
      </c>
      <c r="B43" s="4" t="s">
        <v>44</v>
      </c>
      <c r="C43" s="4" t="s">
        <v>45</v>
      </c>
      <c r="D43" s="3">
        <v>2015</v>
      </c>
      <c r="E43" s="3">
        <v>4</v>
      </c>
      <c r="F43" s="8">
        <v>429982</v>
      </c>
      <c r="G43" s="4" t="s">
        <v>377</v>
      </c>
      <c r="H43" s="4" t="s">
        <v>48</v>
      </c>
      <c r="I43" s="4" t="s">
        <v>47</v>
      </c>
    </row>
    <row r="44" spans="1:9" x14ac:dyDescent="0.25">
      <c r="A44" s="3">
        <v>13120</v>
      </c>
      <c r="B44" s="4" t="s">
        <v>44</v>
      </c>
      <c r="C44" s="4" t="s">
        <v>45</v>
      </c>
      <c r="D44" s="3">
        <v>2015</v>
      </c>
      <c r="E44" s="3">
        <v>4</v>
      </c>
      <c r="F44" s="8">
        <v>219991</v>
      </c>
      <c r="G44" s="4" t="s">
        <v>377</v>
      </c>
      <c r="H44" s="4" t="s">
        <v>49</v>
      </c>
      <c r="I44" s="4" t="s">
        <v>47</v>
      </c>
    </row>
    <row r="45" spans="1:9" x14ac:dyDescent="0.25">
      <c r="A45" s="3">
        <v>13120</v>
      </c>
      <c r="B45" s="4" t="s">
        <v>44</v>
      </c>
      <c r="C45" s="4" t="s">
        <v>45</v>
      </c>
      <c r="D45" s="3">
        <v>2015</v>
      </c>
      <c r="E45" s="3">
        <v>4</v>
      </c>
      <c r="F45" s="8">
        <v>479960</v>
      </c>
      <c r="G45" s="4" t="s">
        <v>377</v>
      </c>
      <c r="H45" s="4" t="s">
        <v>50</v>
      </c>
      <c r="I45" s="4" t="s">
        <v>47</v>
      </c>
    </row>
    <row r="46" spans="1:9" x14ac:dyDescent="0.25">
      <c r="A46" s="3">
        <v>13120</v>
      </c>
      <c r="B46" s="4" t="s">
        <v>44</v>
      </c>
      <c r="C46" s="4" t="s">
        <v>45</v>
      </c>
      <c r="D46" s="3">
        <v>2015</v>
      </c>
      <c r="E46" s="3">
        <v>4</v>
      </c>
      <c r="F46" s="8">
        <v>389990</v>
      </c>
      <c r="G46" s="4" t="s">
        <v>377</v>
      </c>
      <c r="H46" s="4" t="s">
        <v>51</v>
      </c>
      <c r="I46" s="4" t="s">
        <v>47</v>
      </c>
    </row>
    <row r="47" spans="1:9" x14ac:dyDescent="0.25">
      <c r="A47" s="3">
        <v>13120</v>
      </c>
      <c r="B47" s="4" t="s">
        <v>44</v>
      </c>
      <c r="C47" s="4" t="s">
        <v>45</v>
      </c>
      <c r="D47" s="3">
        <v>2015</v>
      </c>
      <c r="E47" s="3">
        <v>4</v>
      </c>
      <c r="F47" s="8">
        <v>369990</v>
      </c>
      <c r="G47" s="4" t="s">
        <v>377</v>
      </c>
      <c r="H47" s="4" t="s">
        <v>52</v>
      </c>
      <c r="I47" s="4" t="s">
        <v>47</v>
      </c>
    </row>
    <row r="48" spans="1:9" x14ac:dyDescent="0.25">
      <c r="A48" s="3">
        <v>13120</v>
      </c>
      <c r="B48" s="4" t="s">
        <v>21</v>
      </c>
      <c r="C48" s="4" t="s">
        <v>113</v>
      </c>
      <c r="D48" s="3">
        <v>2015</v>
      </c>
      <c r="E48" s="3">
        <v>4</v>
      </c>
      <c r="F48" s="7">
        <v>18223</v>
      </c>
      <c r="G48" s="4" t="s">
        <v>377</v>
      </c>
      <c r="H48" s="4" t="s">
        <v>311</v>
      </c>
      <c r="I48" s="4" t="s">
        <v>289</v>
      </c>
    </row>
    <row r="49" spans="1:9" x14ac:dyDescent="0.25">
      <c r="A49" s="3">
        <v>13120</v>
      </c>
      <c r="B49" s="4" t="s">
        <v>21</v>
      </c>
      <c r="C49" s="4" t="s">
        <v>113</v>
      </c>
      <c r="D49" s="3">
        <v>2015</v>
      </c>
      <c r="E49" s="3">
        <v>4</v>
      </c>
      <c r="F49" s="7">
        <v>115162</v>
      </c>
      <c r="G49" s="4" t="s">
        <v>377</v>
      </c>
      <c r="H49" s="4" t="s">
        <v>312</v>
      </c>
      <c r="I49" s="4" t="s">
        <v>289</v>
      </c>
    </row>
    <row r="50" spans="1:9" x14ac:dyDescent="0.25">
      <c r="A50" s="3">
        <v>13120</v>
      </c>
      <c r="B50" s="4" t="s">
        <v>21</v>
      </c>
      <c r="C50" s="4" t="s">
        <v>113</v>
      </c>
      <c r="D50" s="3">
        <v>2015</v>
      </c>
      <c r="E50" s="3">
        <v>4</v>
      </c>
      <c r="F50" s="7">
        <v>20010</v>
      </c>
      <c r="G50" s="4" t="s">
        <v>377</v>
      </c>
      <c r="H50" s="4" t="s">
        <v>313</v>
      </c>
      <c r="I50" s="4" t="s">
        <v>289</v>
      </c>
    </row>
    <row r="51" spans="1:9" x14ac:dyDescent="0.25">
      <c r="A51" s="3">
        <v>13120</v>
      </c>
      <c r="B51" s="4" t="s">
        <v>21</v>
      </c>
      <c r="C51" s="4" t="s">
        <v>113</v>
      </c>
      <c r="D51" s="3">
        <v>2015</v>
      </c>
      <c r="E51" s="3">
        <v>4</v>
      </c>
      <c r="F51" s="7">
        <v>24155</v>
      </c>
      <c r="G51" s="4" t="s">
        <v>377</v>
      </c>
      <c r="H51" s="4" t="s">
        <v>314</v>
      </c>
      <c r="I51" s="4" t="s">
        <v>289</v>
      </c>
    </row>
    <row r="52" spans="1:9" x14ac:dyDescent="0.25">
      <c r="A52" s="3">
        <v>13120</v>
      </c>
      <c r="B52" s="4" t="s">
        <v>21</v>
      </c>
      <c r="C52" s="4" t="s">
        <v>113</v>
      </c>
      <c r="D52" s="3">
        <v>2015</v>
      </c>
      <c r="E52" s="3">
        <v>4</v>
      </c>
      <c r="F52" s="7">
        <v>141949</v>
      </c>
      <c r="G52" s="4" t="s">
        <v>377</v>
      </c>
      <c r="H52" s="4" t="s">
        <v>330</v>
      </c>
      <c r="I52" s="4" t="s">
        <v>331</v>
      </c>
    </row>
    <row r="53" spans="1:9" x14ac:dyDescent="0.25">
      <c r="A53" s="3">
        <v>13120</v>
      </c>
      <c r="B53" s="4" t="s">
        <v>21</v>
      </c>
      <c r="C53" s="4" t="s">
        <v>113</v>
      </c>
      <c r="D53" s="3">
        <v>2015</v>
      </c>
      <c r="E53" s="3">
        <v>4</v>
      </c>
      <c r="F53" s="7">
        <v>18447</v>
      </c>
      <c r="G53" s="4" t="s">
        <v>377</v>
      </c>
      <c r="H53" s="4" t="s">
        <v>114</v>
      </c>
      <c r="I53" s="4" t="s">
        <v>115</v>
      </c>
    </row>
    <row r="54" spans="1:9" x14ac:dyDescent="0.25">
      <c r="A54" s="3">
        <v>13120</v>
      </c>
      <c r="B54" s="4" t="s">
        <v>21</v>
      </c>
      <c r="C54" s="4" t="s">
        <v>113</v>
      </c>
      <c r="D54" s="3">
        <v>2015</v>
      </c>
      <c r="E54" s="3">
        <v>4</v>
      </c>
      <c r="F54" s="7">
        <v>35766</v>
      </c>
      <c r="G54" s="4" t="s">
        <v>377</v>
      </c>
      <c r="H54" s="4" t="s">
        <v>116</v>
      </c>
      <c r="I54" s="4" t="s">
        <v>117</v>
      </c>
    </row>
    <row r="55" spans="1:9" x14ac:dyDescent="0.25">
      <c r="A55" s="3">
        <v>13120</v>
      </c>
      <c r="B55" s="3" t="s">
        <v>21</v>
      </c>
      <c r="C55" s="3" t="s">
        <v>22</v>
      </c>
      <c r="D55" s="3">
        <v>2015</v>
      </c>
      <c r="E55" s="3">
        <v>4</v>
      </c>
      <c r="F55" s="8">
        <v>225802</v>
      </c>
      <c r="G55" s="4" t="s">
        <v>377</v>
      </c>
      <c r="H55" s="3" t="s">
        <v>23</v>
      </c>
      <c r="I55" s="3" t="s">
        <v>24</v>
      </c>
    </row>
    <row r="56" spans="1:9" x14ac:dyDescent="0.25">
      <c r="A56" s="3">
        <v>13120</v>
      </c>
      <c r="B56" s="4" t="s">
        <v>118</v>
      </c>
      <c r="C56" s="4" t="s">
        <v>119</v>
      </c>
      <c r="D56" s="3">
        <v>2015</v>
      </c>
      <c r="E56" s="3">
        <v>4</v>
      </c>
      <c r="F56" s="7">
        <v>6283</v>
      </c>
      <c r="G56" s="4" t="s">
        <v>377</v>
      </c>
      <c r="H56" s="4" t="s">
        <v>120</v>
      </c>
      <c r="I56" s="4" t="s">
        <v>117</v>
      </c>
    </row>
    <row r="57" spans="1:9" x14ac:dyDescent="0.25">
      <c r="A57" s="2"/>
      <c r="C57" s="9" t="s">
        <v>389</v>
      </c>
      <c r="D57" s="2"/>
      <c r="E57" s="2"/>
      <c r="F57" s="10">
        <f>SUM(F33:F56)</f>
        <v>23699626</v>
      </c>
    </row>
    <row r="58" spans="1:9" x14ac:dyDescent="0.25">
      <c r="A58" s="3">
        <v>13120</v>
      </c>
      <c r="B58" s="4" t="s">
        <v>57</v>
      </c>
      <c r="C58" s="4" t="s">
        <v>72</v>
      </c>
      <c r="D58" s="3">
        <v>2015</v>
      </c>
      <c r="E58" s="3">
        <v>4</v>
      </c>
      <c r="F58" s="8">
        <v>292099</v>
      </c>
      <c r="G58" s="4" t="s">
        <v>378</v>
      </c>
      <c r="H58" s="4" t="s">
        <v>73</v>
      </c>
      <c r="I58" s="4" t="s">
        <v>71</v>
      </c>
    </row>
    <row r="59" spans="1:9" x14ac:dyDescent="0.25">
      <c r="A59" s="3">
        <v>13120</v>
      </c>
      <c r="B59" s="4" t="s">
        <v>57</v>
      </c>
      <c r="C59" s="4" t="s">
        <v>72</v>
      </c>
      <c r="D59" s="3">
        <v>2015</v>
      </c>
      <c r="E59" s="3">
        <v>4</v>
      </c>
      <c r="F59" s="7">
        <v>592847</v>
      </c>
      <c r="G59" s="4" t="s">
        <v>378</v>
      </c>
      <c r="H59" s="4" t="s">
        <v>110</v>
      </c>
      <c r="I59" s="4" t="s">
        <v>109</v>
      </c>
    </row>
    <row r="60" spans="1:9" x14ac:dyDescent="0.25">
      <c r="A60" s="3">
        <v>13120</v>
      </c>
      <c r="B60" s="4" t="s">
        <v>57</v>
      </c>
      <c r="C60" s="4" t="s">
        <v>72</v>
      </c>
      <c r="D60" s="3">
        <v>2015</v>
      </c>
      <c r="E60" s="3">
        <v>4</v>
      </c>
      <c r="F60" s="7">
        <v>603397</v>
      </c>
      <c r="G60" s="4" t="s">
        <v>378</v>
      </c>
      <c r="H60" s="4" t="s">
        <v>191</v>
      </c>
      <c r="I60" s="4" t="s">
        <v>189</v>
      </c>
    </row>
    <row r="61" spans="1:9" x14ac:dyDescent="0.25">
      <c r="A61" s="3">
        <v>13120</v>
      </c>
      <c r="B61" s="4" t="s">
        <v>57</v>
      </c>
      <c r="C61" s="4" t="s">
        <v>72</v>
      </c>
      <c r="D61" s="3">
        <v>2015</v>
      </c>
      <c r="E61" s="3">
        <v>4</v>
      </c>
      <c r="F61" s="7">
        <v>301698</v>
      </c>
      <c r="G61" s="4" t="s">
        <v>378</v>
      </c>
      <c r="H61" s="4" t="s">
        <v>192</v>
      </c>
      <c r="I61" s="4" t="s">
        <v>189</v>
      </c>
    </row>
    <row r="62" spans="1:9" x14ac:dyDescent="0.25">
      <c r="A62" s="3">
        <v>13120</v>
      </c>
      <c r="B62" s="4" t="s">
        <v>57</v>
      </c>
      <c r="C62" s="4" t="s">
        <v>72</v>
      </c>
      <c r="D62" s="3">
        <v>2015</v>
      </c>
      <c r="E62" s="3">
        <v>4</v>
      </c>
      <c r="F62" s="7">
        <v>301698</v>
      </c>
      <c r="G62" s="4" t="s">
        <v>378</v>
      </c>
      <c r="H62" s="4" t="s">
        <v>207</v>
      </c>
      <c r="I62" s="4" t="s">
        <v>205</v>
      </c>
    </row>
    <row r="63" spans="1:9" x14ac:dyDescent="0.25">
      <c r="A63" s="3">
        <v>13120</v>
      </c>
      <c r="B63" s="4" t="s">
        <v>57</v>
      </c>
      <c r="C63" s="4" t="s">
        <v>72</v>
      </c>
      <c r="D63" s="3">
        <v>2015</v>
      </c>
      <c r="E63" s="3">
        <v>4</v>
      </c>
      <c r="F63" s="7">
        <v>603397</v>
      </c>
      <c r="G63" s="4" t="s">
        <v>378</v>
      </c>
      <c r="H63" s="4" t="s">
        <v>245</v>
      </c>
      <c r="I63" s="4" t="s">
        <v>236</v>
      </c>
    </row>
    <row r="64" spans="1:9" x14ac:dyDescent="0.25">
      <c r="A64" s="3">
        <v>13120</v>
      </c>
      <c r="B64" s="4" t="s">
        <v>57</v>
      </c>
      <c r="C64" s="4" t="s">
        <v>72</v>
      </c>
      <c r="D64" s="3">
        <v>2015</v>
      </c>
      <c r="E64" s="3">
        <v>4</v>
      </c>
      <c r="F64" s="7">
        <v>452547</v>
      </c>
      <c r="G64" s="4" t="s">
        <v>378</v>
      </c>
      <c r="H64" s="4" t="s">
        <v>246</v>
      </c>
      <c r="I64" s="4" t="s">
        <v>236</v>
      </c>
    </row>
    <row r="65" spans="1:9" x14ac:dyDescent="0.25">
      <c r="A65" s="3">
        <v>13120</v>
      </c>
      <c r="B65" s="4" t="s">
        <v>57</v>
      </c>
      <c r="C65" s="4" t="s">
        <v>72</v>
      </c>
      <c r="D65" s="3">
        <v>2015</v>
      </c>
      <c r="E65" s="3">
        <v>4</v>
      </c>
      <c r="F65" s="7">
        <v>452547</v>
      </c>
      <c r="G65" s="4" t="s">
        <v>378</v>
      </c>
      <c r="H65" s="4" t="s">
        <v>247</v>
      </c>
      <c r="I65" s="4" t="s">
        <v>248</v>
      </c>
    </row>
    <row r="66" spans="1:9" x14ac:dyDescent="0.25">
      <c r="A66" s="3">
        <v>13120</v>
      </c>
      <c r="B66" s="4" t="s">
        <v>57</v>
      </c>
      <c r="C66" s="4" t="s">
        <v>72</v>
      </c>
      <c r="D66" s="3">
        <v>2015</v>
      </c>
      <c r="E66" s="3">
        <v>4</v>
      </c>
      <c r="F66" s="7">
        <v>452547</v>
      </c>
      <c r="G66" s="4" t="s">
        <v>378</v>
      </c>
      <c r="H66" s="4" t="s">
        <v>249</v>
      </c>
      <c r="I66" s="4" t="s">
        <v>248</v>
      </c>
    </row>
    <row r="67" spans="1:9" x14ac:dyDescent="0.25">
      <c r="A67" s="3">
        <v>13120</v>
      </c>
      <c r="B67" s="4" t="s">
        <v>57</v>
      </c>
      <c r="C67" s="4" t="s">
        <v>72</v>
      </c>
      <c r="D67" s="3">
        <v>2015</v>
      </c>
      <c r="E67" s="3">
        <v>4</v>
      </c>
      <c r="F67" s="7">
        <v>603397</v>
      </c>
      <c r="G67" s="4" t="s">
        <v>378</v>
      </c>
      <c r="H67" s="4" t="s">
        <v>250</v>
      </c>
      <c r="I67" s="4" t="s">
        <v>248</v>
      </c>
    </row>
    <row r="68" spans="1:9" x14ac:dyDescent="0.25">
      <c r="A68" s="3">
        <v>13120</v>
      </c>
      <c r="B68" s="4" t="s">
        <v>57</v>
      </c>
      <c r="C68" s="4" t="s">
        <v>72</v>
      </c>
      <c r="D68" s="3">
        <v>2015</v>
      </c>
      <c r="E68" s="3">
        <v>4</v>
      </c>
      <c r="F68" s="7">
        <v>452547</v>
      </c>
      <c r="G68" s="4" t="s">
        <v>378</v>
      </c>
      <c r="H68" s="4" t="s">
        <v>251</v>
      </c>
      <c r="I68" s="4" t="s">
        <v>252</v>
      </c>
    </row>
    <row r="69" spans="1:9" x14ac:dyDescent="0.25">
      <c r="A69" s="3">
        <v>13120</v>
      </c>
      <c r="B69" s="4" t="s">
        <v>57</v>
      </c>
      <c r="C69" s="4" t="s">
        <v>72</v>
      </c>
      <c r="D69" s="3">
        <v>2015</v>
      </c>
      <c r="E69" s="3">
        <v>4</v>
      </c>
      <c r="F69" s="7">
        <v>452547</v>
      </c>
      <c r="G69" s="4" t="s">
        <v>378</v>
      </c>
      <c r="H69" s="4" t="s">
        <v>283</v>
      </c>
      <c r="I69" s="4" t="s">
        <v>273</v>
      </c>
    </row>
    <row r="70" spans="1:9" x14ac:dyDescent="0.25">
      <c r="A70" s="3">
        <v>13120</v>
      </c>
      <c r="B70" s="4" t="s">
        <v>57</v>
      </c>
      <c r="C70" s="4" t="s">
        <v>58</v>
      </c>
      <c r="D70" s="3">
        <v>2015</v>
      </c>
      <c r="E70" s="3">
        <v>4</v>
      </c>
      <c r="F70" s="8">
        <v>584385</v>
      </c>
      <c r="G70" s="4" t="s">
        <v>378</v>
      </c>
      <c r="H70" s="4" t="s">
        <v>60</v>
      </c>
      <c r="I70" s="4" t="s">
        <v>61</v>
      </c>
    </row>
    <row r="71" spans="1:9" x14ac:dyDescent="0.25">
      <c r="A71" s="3">
        <v>13120</v>
      </c>
      <c r="B71" s="4" t="s">
        <v>57</v>
      </c>
      <c r="C71" s="4" t="s">
        <v>58</v>
      </c>
      <c r="D71" s="3">
        <v>2015</v>
      </c>
      <c r="E71" s="3">
        <v>4</v>
      </c>
      <c r="F71" s="8">
        <v>430274</v>
      </c>
      <c r="G71" s="4" t="s">
        <v>378</v>
      </c>
      <c r="H71" s="4" t="s">
        <v>66</v>
      </c>
      <c r="I71" s="4" t="s">
        <v>67</v>
      </c>
    </row>
    <row r="72" spans="1:9" x14ac:dyDescent="0.25">
      <c r="A72" s="3">
        <v>13120</v>
      </c>
      <c r="B72" s="4" t="s">
        <v>25</v>
      </c>
      <c r="C72" s="4" t="s">
        <v>26</v>
      </c>
      <c r="D72" s="3">
        <v>2015</v>
      </c>
      <c r="E72" s="3">
        <v>4</v>
      </c>
      <c r="F72" s="8">
        <v>380800</v>
      </c>
      <c r="G72" s="4" t="s">
        <v>378</v>
      </c>
      <c r="H72" s="4" t="s">
        <v>28</v>
      </c>
      <c r="I72" s="4" t="s">
        <v>29</v>
      </c>
    </row>
    <row r="73" spans="1:9" x14ac:dyDescent="0.25">
      <c r="A73" s="3">
        <v>13120</v>
      </c>
      <c r="B73" s="4" t="s">
        <v>25</v>
      </c>
      <c r="C73" s="4" t="s">
        <v>26</v>
      </c>
      <c r="D73" s="3">
        <v>2015</v>
      </c>
      <c r="E73" s="3">
        <v>4</v>
      </c>
      <c r="F73" s="8">
        <v>380800</v>
      </c>
      <c r="G73" s="4" t="s">
        <v>378</v>
      </c>
      <c r="H73" s="4" t="s">
        <v>27</v>
      </c>
      <c r="I73" s="4" t="s">
        <v>24</v>
      </c>
    </row>
    <row r="74" spans="1:9" x14ac:dyDescent="0.25">
      <c r="A74" s="3">
        <v>13120</v>
      </c>
      <c r="B74" s="4" t="s">
        <v>25</v>
      </c>
      <c r="C74" s="4" t="s">
        <v>26</v>
      </c>
      <c r="D74" s="3">
        <v>2015</v>
      </c>
      <c r="E74" s="3">
        <v>4</v>
      </c>
      <c r="F74" s="7">
        <v>380800</v>
      </c>
      <c r="G74" s="4" t="s">
        <v>378</v>
      </c>
      <c r="H74" s="4" t="s">
        <v>171</v>
      </c>
      <c r="I74" s="4" t="s">
        <v>172</v>
      </c>
    </row>
    <row r="75" spans="1:9" x14ac:dyDescent="0.25">
      <c r="A75" s="3">
        <v>13120</v>
      </c>
      <c r="B75" s="4" t="s">
        <v>25</v>
      </c>
      <c r="C75" s="4" t="s">
        <v>26</v>
      </c>
      <c r="D75" s="3">
        <v>2015</v>
      </c>
      <c r="E75" s="3">
        <v>4</v>
      </c>
      <c r="F75" s="7">
        <v>728245</v>
      </c>
      <c r="G75" s="4" t="s">
        <v>378</v>
      </c>
      <c r="H75" s="4" t="s">
        <v>173</v>
      </c>
      <c r="I75" s="4" t="s">
        <v>172</v>
      </c>
    </row>
    <row r="76" spans="1:9" x14ac:dyDescent="0.25">
      <c r="A76" s="3">
        <v>13120</v>
      </c>
      <c r="B76" s="4" t="s">
        <v>25</v>
      </c>
      <c r="C76" s="4" t="s">
        <v>26</v>
      </c>
      <c r="D76" s="3">
        <v>2015</v>
      </c>
      <c r="E76" s="3">
        <v>4</v>
      </c>
      <c r="F76" s="7">
        <v>1109045</v>
      </c>
      <c r="G76" s="4" t="s">
        <v>378</v>
      </c>
      <c r="H76" s="4" t="s">
        <v>277</v>
      </c>
      <c r="I76" s="4" t="s">
        <v>273</v>
      </c>
    </row>
    <row r="77" spans="1:9" x14ac:dyDescent="0.25">
      <c r="A77" s="3">
        <v>13120</v>
      </c>
      <c r="B77" s="4" t="s">
        <v>305</v>
      </c>
      <c r="C77" s="4" t="s">
        <v>306</v>
      </c>
      <c r="D77" s="3">
        <v>2015</v>
      </c>
      <c r="E77" s="3">
        <v>4</v>
      </c>
      <c r="F77" s="7">
        <v>178393</v>
      </c>
      <c r="G77" s="4" t="s">
        <v>378</v>
      </c>
      <c r="H77" s="4" t="s">
        <v>307</v>
      </c>
      <c r="I77" s="4" t="s">
        <v>289</v>
      </c>
    </row>
    <row r="78" spans="1:9" x14ac:dyDescent="0.25">
      <c r="A78" s="3">
        <v>13120</v>
      </c>
      <c r="B78" s="4" t="s">
        <v>159</v>
      </c>
      <c r="C78" s="4" t="s">
        <v>160</v>
      </c>
      <c r="D78" s="3">
        <v>2015</v>
      </c>
      <c r="E78" s="3">
        <v>4</v>
      </c>
      <c r="F78" s="7">
        <v>1643529</v>
      </c>
      <c r="G78" s="4" t="s">
        <v>378</v>
      </c>
      <c r="H78" s="4" t="s">
        <v>161</v>
      </c>
      <c r="I78" s="4" t="s">
        <v>162</v>
      </c>
    </row>
    <row r="79" spans="1:9" x14ac:dyDescent="0.25">
      <c r="A79" s="3">
        <v>13120</v>
      </c>
      <c r="B79" s="4" t="s">
        <v>322</v>
      </c>
      <c r="C79" s="4" t="s">
        <v>323</v>
      </c>
      <c r="D79" s="3">
        <v>2015</v>
      </c>
      <c r="E79" s="3">
        <v>4</v>
      </c>
      <c r="F79" s="7">
        <v>113775</v>
      </c>
      <c r="G79" s="4" t="s">
        <v>378</v>
      </c>
      <c r="H79" s="4" t="s">
        <v>324</v>
      </c>
      <c r="I79" s="4" t="s">
        <v>289</v>
      </c>
    </row>
    <row r="80" spans="1:9" x14ac:dyDescent="0.25">
      <c r="A80" s="3">
        <v>13120</v>
      </c>
      <c r="B80" s="4" t="s">
        <v>57</v>
      </c>
      <c r="C80" s="4" t="s">
        <v>72</v>
      </c>
      <c r="D80" s="3">
        <v>2015</v>
      </c>
      <c r="E80" s="3">
        <v>4</v>
      </c>
      <c r="F80" s="7">
        <v>452547</v>
      </c>
      <c r="G80" s="4" t="s">
        <v>59</v>
      </c>
      <c r="H80" s="4" t="s">
        <v>244</v>
      </c>
      <c r="I80" s="4" t="s">
        <v>236</v>
      </c>
    </row>
    <row r="81" spans="1:9" x14ac:dyDescent="0.25">
      <c r="A81" s="3">
        <v>13120</v>
      </c>
      <c r="B81" s="4" t="s">
        <v>57</v>
      </c>
      <c r="C81" s="4" t="s">
        <v>72</v>
      </c>
      <c r="D81" s="3">
        <v>2015</v>
      </c>
      <c r="E81" s="3">
        <v>4</v>
      </c>
      <c r="F81" s="7">
        <v>452547</v>
      </c>
      <c r="G81" s="4" t="s">
        <v>59</v>
      </c>
      <c r="H81" s="4" t="s">
        <v>208</v>
      </c>
      <c r="I81" s="4" t="s">
        <v>209</v>
      </c>
    </row>
    <row r="82" spans="1:9" x14ac:dyDescent="0.25">
      <c r="A82" s="2"/>
      <c r="C82" s="9" t="s">
        <v>389</v>
      </c>
      <c r="D82" s="2"/>
      <c r="E82" s="2"/>
      <c r="F82" s="10">
        <f>SUM(F58:F81)</f>
        <v>12396408</v>
      </c>
    </row>
    <row r="83" spans="1:9" x14ac:dyDescent="0.25">
      <c r="A83" s="3">
        <v>13120</v>
      </c>
      <c r="B83" s="4" t="s">
        <v>181</v>
      </c>
      <c r="C83" s="4" t="s">
        <v>182</v>
      </c>
      <c r="D83" s="3">
        <v>2015</v>
      </c>
      <c r="E83" s="3">
        <v>4</v>
      </c>
      <c r="F83" s="7">
        <v>1220000</v>
      </c>
      <c r="G83" s="4" t="s">
        <v>379</v>
      </c>
      <c r="H83" s="4" t="s">
        <v>183</v>
      </c>
      <c r="I83" s="4" t="s">
        <v>184</v>
      </c>
    </row>
    <row r="84" spans="1:9" x14ac:dyDescent="0.25">
      <c r="A84" s="3">
        <v>13120</v>
      </c>
      <c r="B84" s="4" t="s">
        <v>181</v>
      </c>
      <c r="C84" s="4" t="s">
        <v>182</v>
      </c>
      <c r="D84" s="3">
        <v>2015</v>
      </c>
      <c r="E84" s="3">
        <v>4</v>
      </c>
      <c r="F84" s="7">
        <v>372000</v>
      </c>
      <c r="G84" s="4" t="s">
        <v>379</v>
      </c>
      <c r="H84" s="4" t="s">
        <v>185</v>
      </c>
      <c r="I84" s="4" t="s">
        <v>184</v>
      </c>
    </row>
    <row r="85" spans="1:9" x14ac:dyDescent="0.25">
      <c r="A85" s="3">
        <v>13120</v>
      </c>
      <c r="B85" s="4" t="s">
        <v>78</v>
      </c>
      <c r="C85" s="4" t="s">
        <v>79</v>
      </c>
      <c r="D85" s="3">
        <v>2015</v>
      </c>
      <c r="E85" s="3">
        <v>4</v>
      </c>
      <c r="F85" s="7">
        <v>96390</v>
      </c>
      <c r="G85" s="4" t="s">
        <v>379</v>
      </c>
      <c r="H85" s="4" t="s">
        <v>80</v>
      </c>
      <c r="I85" s="4" t="s">
        <v>81</v>
      </c>
    </row>
    <row r="86" spans="1:9" x14ac:dyDescent="0.25">
      <c r="A86" s="3">
        <v>13120</v>
      </c>
      <c r="B86" s="4" t="s">
        <v>78</v>
      </c>
      <c r="C86" s="4" t="s">
        <v>79</v>
      </c>
      <c r="D86" s="3">
        <v>2015</v>
      </c>
      <c r="E86" s="3">
        <v>4</v>
      </c>
      <c r="F86" s="7">
        <v>231722</v>
      </c>
      <c r="G86" s="4" t="s">
        <v>379</v>
      </c>
      <c r="H86" s="4" t="s">
        <v>204</v>
      </c>
      <c r="I86" s="4" t="s">
        <v>205</v>
      </c>
    </row>
    <row r="87" spans="1:9" x14ac:dyDescent="0.25">
      <c r="A87" s="3">
        <v>13120</v>
      </c>
      <c r="B87" s="4" t="s">
        <v>78</v>
      </c>
      <c r="C87" s="4" t="s">
        <v>79</v>
      </c>
      <c r="D87" s="3">
        <v>2015</v>
      </c>
      <c r="E87" s="3">
        <v>4</v>
      </c>
      <c r="F87" s="7">
        <v>43733</v>
      </c>
      <c r="G87" s="4" t="s">
        <v>379</v>
      </c>
      <c r="H87" s="4" t="s">
        <v>206</v>
      </c>
      <c r="I87" s="4" t="s">
        <v>205</v>
      </c>
    </row>
    <row r="88" spans="1:9" x14ac:dyDescent="0.25">
      <c r="A88" s="3">
        <v>13120</v>
      </c>
      <c r="B88" s="4" t="s">
        <v>78</v>
      </c>
      <c r="C88" s="4" t="s">
        <v>79</v>
      </c>
      <c r="D88" s="3">
        <v>2015</v>
      </c>
      <c r="E88" s="3">
        <v>4</v>
      </c>
      <c r="F88" s="7">
        <v>812473</v>
      </c>
      <c r="G88" s="4" t="s">
        <v>379</v>
      </c>
      <c r="H88" s="4" t="s">
        <v>370</v>
      </c>
      <c r="I88" s="4" t="s">
        <v>365</v>
      </c>
    </row>
    <row r="89" spans="1:9" x14ac:dyDescent="0.25">
      <c r="A89" s="3">
        <v>13120</v>
      </c>
      <c r="B89" s="4" t="s">
        <v>78</v>
      </c>
      <c r="C89" s="4" t="s">
        <v>79</v>
      </c>
      <c r="D89" s="3">
        <v>2015</v>
      </c>
      <c r="E89" s="3">
        <v>4</v>
      </c>
      <c r="F89" s="7">
        <v>374850</v>
      </c>
      <c r="G89" s="4" t="s">
        <v>379</v>
      </c>
      <c r="H89" s="4" t="s">
        <v>85</v>
      </c>
      <c r="I89" s="4" t="s">
        <v>86</v>
      </c>
    </row>
    <row r="90" spans="1:9" x14ac:dyDescent="0.25">
      <c r="A90" s="3">
        <v>13120</v>
      </c>
      <c r="B90" s="4" t="s">
        <v>78</v>
      </c>
      <c r="C90" s="4" t="s">
        <v>79</v>
      </c>
      <c r="D90" s="3">
        <v>2015</v>
      </c>
      <c r="E90" s="3">
        <v>4</v>
      </c>
      <c r="F90" s="7">
        <v>232621</v>
      </c>
      <c r="G90" s="4" t="s">
        <v>379</v>
      </c>
      <c r="H90" s="4" t="s">
        <v>190</v>
      </c>
      <c r="I90" s="4" t="s">
        <v>189</v>
      </c>
    </row>
    <row r="91" spans="1:9" x14ac:dyDescent="0.25">
      <c r="A91" s="3">
        <v>13120</v>
      </c>
      <c r="B91" s="3" t="s">
        <v>17</v>
      </c>
      <c r="C91" s="3" t="s">
        <v>18</v>
      </c>
      <c r="D91" s="3">
        <v>2015</v>
      </c>
      <c r="E91" s="3">
        <v>4</v>
      </c>
      <c r="F91" s="8">
        <v>1513680</v>
      </c>
      <c r="G91" s="4" t="s">
        <v>379</v>
      </c>
      <c r="H91" s="3" t="s">
        <v>19</v>
      </c>
      <c r="I91" s="3" t="s">
        <v>20</v>
      </c>
    </row>
    <row r="92" spans="1:9" x14ac:dyDescent="0.25">
      <c r="A92" s="3">
        <v>13120</v>
      </c>
      <c r="B92" s="3" t="s">
        <v>17</v>
      </c>
      <c r="C92" s="3" t="s">
        <v>18</v>
      </c>
      <c r="D92" s="3">
        <v>2015</v>
      </c>
      <c r="E92" s="3">
        <v>4</v>
      </c>
      <c r="F92" s="8">
        <v>1513680</v>
      </c>
      <c r="G92" s="4" t="s">
        <v>379</v>
      </c>
      <c r="H92" s="3" t="s">
        <v>30</v>
      </c>
      <c r="I92" s="3" t="s">
        <v>31</v>
      </c>
    </row>
    <row r="93" spans="1:9" x14ac:dyDescent="0.25">
      <c r="A93" s="3">
        <v>13120</v>
      </c>
      <c r="B93" s="4" t="s">
        <v>269</v>
      </c>
      <c r="C93" s="4" t="s">
        <v>270</v>
      </c>
      <c r="D93" s="3">
        <v>2015</v>
      </c>
      <c r="E93" s="3">
        <v>4</v>
      </c>
      <c r="F93" s="7">
        <v>807522</v>
      </c>
      <c r="G93" s="4" t="s">
        <v>379</v>
      </c>
      <c r="H93" s="4" t="s">
        <v>271</v>
      </c>
      <c r="I93" s="4" t="s">
        <v>265</v>
      </c>
    </row>
    <row r="94" spans="1:9" x14ac:dyDescent="0.25">
      <c r="A94" s="2"/>
      <c r="C94" s="9" t="s">
        <v>389</v>
      </c>
      <c r="D94" s="2"/>
      <c r="E94" s="2"/>
      <c r="F94" s="10">
        <f>SUM(F83:F93)</f>
        <v>7218671</v>
      </c>
    </row>
    <row r="95" spans="1:9" x14ac:dyDescent="0.25">
      <c r="A95" s="3">
        <v>13120</v>
      </c>
      <c r="B95" s="4" t="s">
        <v>351</v>
      </c>
      <c r="C95" s="4" t="s">
        <v>352</v>
      </c>
      <c r="D95" s="3">
        <v>2015</v>
      </c>
      <c r="E95" s="3">
        <v>4</v>
      </c>
      <c r="F95" s="7">
        <v>9647319</v>
      </c>
      <c r="G95" s="4" t="s">
        <v>380</v>
      </c>
      <c r="H95" s="4" t="s">
        <v>353</v>
      </c>
      <c r="I95" s="4" t="s">
        <v>349</v>
      </c>
    </row>
    <row r="96" spans="1:9" x14ac:dyDescent="0.25">
      <c r="A96" s="3">
        <v>13120</v>
      </c>
      <c r="B96" s="4" t="s">
        <v>121</v>
      </c>
      <c r="C96" s="4" t="s">
        <v>122</v>
      </c>
      <c r="D96" s="3">
        <v>2015</v>
      </c>
      <c r="E96" s="3">
        <v>4</v>
      </c>
      <c r="F96" s="7">
        <v>12788090</v>
      </c>
      <c r="G96" s="4" t="s">
        <v>380</v>
      </c>
      <c r="H96" s="4" t="s">
        <v>123</v>
      </c>
      <c r="I96" s="4" t="s">
        <v>124</v>
      </c>
    </row>
    <row r="97" spans="1:9" x14ac:dyDescent="0.25">
      <c r="A97" s="3">
        <v>13120</v>
      </c>
      <c r="B97" s="4" t="s">
        <v>210</v>
      </c>
      <c r="C97" s="4" t="s">
        <v>122</v>
      </c>
      <c r="D97" s="3">
        <v>2015</v>
      </c>
      <c r="E97" s="3">
        <v>4</v>
      </c>
      <c r="F97" s="7">
        <v>179186605</v>
      </c>
      <c r="G97" s="4" t="s">
        <v>380</v>
      </c>
      <c r="H97" s="4" t="s">
        <v>211</v>
      </c>
      <c r="I97" s="4" t="s">
        <v>212</v>
      </c>
    </row>
    <row r="98" spans="1:9" x14ac:dyDescent="0.25">
      <c r="A98" s="3">
        <v>13120</v>
      </c>
      <c r="B98" s="4" t="s">
        <v>121</v>
      </c>
      <c r="C98" s="4" t="s">
        <v>122</v>
      </c>
      <c r="D98" s="3">
        <v>2015</v>
      </c>
      <c r="E98" s="3">
        <v>4</v>
      </c>
      <c r="F98" s="7">
        <v>56855707</v>
      </c>
      <c r="G98" s="4" t="s">
        <v>380</v>
      </c>
      <c r="H98" s="4" t="s">
        <v>268</v>
      </c>
      <c r="I98" s="4" t="s">
        <v>265</v>
      </c>
    </row>
    <row r="99" spans="1:9" x14ac:dyDescent="0.25">
      <c r="A99" s="3">
        <v>13120</v>
      </c>
      <c r="B99" s="4" t="s">
        <v>210</v>
      </c>
      <c r="C99" s="4" t="s">
        <v>122</v>
      </c>
      <c r="D99" s="3">
        <v>2015</v>
      </c>
      <c r="E99" s="3">
        <v>4</v>
      </c>
      <c r="F99" s="7">
        <v>189662208</v>
      </c>
      <c r="G99" s="4" t="s">
        <v>380</v>
      </c>
      <c r="H99" s="4" t="s">
        <v>287</v>
      </c>
      <c r="I99" s="4" t="s">
        <v>273</v>
      </c>
    </row>
    <row r="100" spans="1:9" x14ac:dyDescent="0.25">
      <c r="A100" s="3">
        <v>13120</v>
      </c>
      <c r="B100" s="4" t="s">
        <v>367</v>
      </c>
      <c r="C100" s="4" t="s">
        <v>368</v>
      </c>
      <c r="D100" s="3">
        <v>2015</v>
      </c>
      <c r="E100" s="3">
        <v>4</v>
      </c>
      <c r="F100" s="7">
        <v>3100000</v>
      </c>
      <c r="G100" s="4" t="s">
        <v>380</v>
      </c>
      <c r="H100" s="4" t="s">
        <v>369</v>
      </c>
      <c r="I100" s="4" t="s">
        <v>365</v>
      </c>
    </row>
    <row r="101" spans="1:9" x14ac:dyDescent="0.25">
      <c r="A101" s="3">
        <v>13120</v>
      </c>
      <c r="B101" s="4" t="s">
        <v>216</v>
      </c>
      <c r="C101" s="4" t="s">
        <v>0</v>
      </c>
      <c r="D101" s="3">
        <v>2015</v>
      </c>
      <c r="E101" s="3">
        <v>4</v>
      </c>
      <c r="F101" s="7">
        <v>111765625</v>
      </c>
      <c r="G101" s="4" t="s">
        <v>380</v>
      </c>
      <c r="H101" s="4" t="s">
        <v>218</v>
      </c>
      <c r="I101" s="4" t="s">
        <v>215</v>
      </c>
    </row>
    <row r="102" spans="1:9" x14ac:dyDescent="0.25">
      <c r="A102" s="3">
        <v>13120</v>
      </c>
      <c r="B102" s="4" t="s">
        <v>216</v>
      </c>
      <c r="C102" s="4" t="s">
        <v>0</v>
      </c>
      <c r="D102" s="3">
        <v>2015</v>
      </c>
      <c r="E102" s="3">
        <v>4</v>
      </c>
      <c r="F102" s="7">
        <v>59836984</v>
      </c>
      <c r="G102" s="4" t="s">
        <v>380</v>
      </c>
      <c r="H102" s="4" t="s">
        <v>344</v>
      </c>
      <c r="I102" s="4" t="s">
        <v>331</v>
      </c>
    </row>
    <row r="103" spans="1:9" x14ac:dyDescent="0.25">
      <c r="A103" s="3">
        <v>13120</v>
      </c>
      <c r="B103" s="4" t="s">
        <v>216</v>
      </c>
      <c r="C103" s="4" t="s">
        <v>0</v>
      </c>
      <c r="D103" s="3">
        <v>2015</v>
      </c>
      <c r="E103" s="3">
        <v>4</v>
      </c>
      <c r="F103" s="7">
        <v>111770011</v>
      </c>
      <c r="G103" s="4" t="s">
        <v>380</v>
      </c>
      <c r="H103" s="4" t="s">
        <v>364</v>
      </c>
      <c r="I103" s="4" t="s">
        <v>365</v>
      </c>
    </row>
    <row r="104" spans="1:9" x14ac:dyDescent="0.25">
      <c r="A104" s="3">
        <v>13120</v>
      </c>
      <c r="B104" s="4" t="s">
        <v>167</v>
      </c>
      <c r="C104" s="4" t="s">
        <v>168</v>
      </c>
      <c r="D104" s="3">
        <v>2015</v>
      </c>
      <c r="E104" s="3">
        <v>4</v>
      </c>
      <c r="F104" s="7">
        <v>555556</v>
      </c>
      <c r="G104" s="4" t="s">
        <v>380</v>
      </c>
      <c r="H104" s="4" t="s">
        <v>169</v>
      </c>
      <c r="I104" s="4" t="s">
        <v>170</v>
      </c>
    </row>
    <row r="105" spans="1:9" x14ac:dyDescent="0.25">
      <c r="A105" s="3">
        <v>13120</v>
      </c>
      <c r="B105" s="4" t="s">
        <v>319</v>
      </c>
      <c r="C105" s="4" t="s">
        <v>320</v>
      </c>
      <c r="D105" s="3">
        <v>2015</v>
      </c>
      <c r="E105" s="3">
        <v>4</v>
      </c>
      <c r="F105" s="7">
        <v>60326</v>
      </c>
      <c r="G105" s="4" t="s">
        <v>380</v>
      </c>
      <c r="H105" s="4" t="s">
        <v>321</v>
      </c>
      <c r="I105" s="4" t="s">
        <v>289</v>
      </c>
    </row>
    <row r="106" spans="1:9" x14ac:dyDescent="0.25">
      <c r="A106" s="3">
        <v>13120</v>
      </c>
      <c r="B106" s="4" t="s">
        <v>219</v>
      </c>
      <c r="C106" s="4" t="s">
        <v>220</v>
      </c>
      <c r="D106" s="3">
        <v>2015</v>
      </c>
      <c r="E106" s="3">
        <v>4</v>
      </c>
      <c r="F106" s="7">
        <v>21769098</v>
      </c>
      <c r="G106" s="4" t="s">
        <v>380</v>
      </c>
      <c r="H106" s="4" t="s">
        <v>221</v>
      </c>
      <c r="I106" s="4" t="s">
        <v>222</v>
      </c>
    </row>
    <row r="107" spans="1:9" x14ac:dyDescent="0.25">
      <c r="A107" s="3">
        <v>13120</v>
      </c>
      <c r="B107" s="4" t="s">
        <v>226</v>
      </c>
      <c r="C107" s="4" t="s">
        <v>227</v>
      </c>
      <c r="D107" s="3">
        <v>2015</v>
      </c>
      <c r="E107" s="3">
        <v>4</v>
      </c>
      <c r="F107" s="7">
        <v>30298834</v>
      </c>
      <c r="G107" s="4" t="s">
        <v>380</v>
      </c>
      <c r="H107" s="4" t="s">
        <v>228</v>
      </c>
      <c r="I107" s="4" t="s">
        <v>229</v>
      </c>
    </row>
    <row r="108" spans="1:9" x14ac:dyDescent="0.25">
      <c r="A108" s="3">
        <v>13120</v>
      </c>
      <c r="B108" s="4" t="s">
        <v>226</v>
      </c>
      <c r="C108" s="4" t="s">
        <v>227</v>
      </c>
      <c r="D108" s="3">
        <v>2015</v>
      </c>
      <c r="E108" s="3">
        <v>4</v>
      </c>
      <c r="F108" s="7">
        <v>67633321</v>
      </c>
      <c r="G108" s="4" t="s">
        <v>380</v>
      </c>
      <c r="H108" s="4" t="s">
        <v>360</v>
      </c>
      <c r="I108" s="4" t="s">
        <v>356</v>
      </c>
    </row>
    <row r="109" spans="1:9" x14ac:dyDescent="0.25">
      <c r="A109" s="3">
        <v>13120</v>
      </c>
      <c r="B109" s="4" t="s">
        <v>274</v>
      </c>
      <c r="C109" s="4" t="s">
        <v>275</v>
      </c>
      <c r="D109" s="3">
        <v>2015</v>
      </c>
      <c r="E109" s="3">
        <v>4</v>
      </c>
      <c r="F109" s="7">
        <v>4194750</v>
      </c>
      <c r="G109" s="4" t="s">
        <v>380</v>
      </c>
      <c r="H109" s="4" t="s">
        <v>276</v>
      </c>
      <c r="I109" s="4" t="s">
        <v>273</v>
      </c>
    </row>
    <row r="110" spans="1:9" x14ac:dyDescent="0.25">
      <c r="A110" s="2"/>
      <c r="C110" s="9" t="s">
        <v>389</v>
      </c>
      <c r="D110" s="2"/>
      <c r="E110" s="2"/>
      <c r="F110" s="10">
        <f>SUM(F95:F109)</f>
        <v>859124434</v>
      </c>
    </row>
    <row r="111" spans="1:9" x14ac:dyDescent="0.25">
      <c r="A111" s="3">
        <v>13120</v>
      </c>
      <c r="B111" s="4" t="s">
        <v>253</v>
      </c>
      <c r="C111" s="4" t="s">
        <v>254</v>
      </c>
      <c r="D111" s="3">
        <v>2015</v>
      </c>
      <c r="E111" s="3">
        <v>4</v>
      </c>
      <c r="F111" s="7">
        <v>255000</v>
      </c>
      <c r="G111" s="4" t="s">
        <v>381</v>
      </c>
      <c r="H111" s="4" t="s">
        <v>255</v>
      </c>
      <c r="I111" s="4" t="s">
        <v>252</v>
      </c>
    </row>
    <row r="112" spans="1:9" x14ac:dyDescent="0.25">
      <c r="A112" s="3">
        <v>13120</v>
      </c>
      <c r="B112" s="4" t="s">
        <v>253</v>
      </c>
      <c r="C112" s="4" t="s">
        <v>254</v>
      </c>
      <c r="D112" s="3">
        <v>2015</v>
      </c>
      <c r="E112" s="3">
        <v>4</v>
      </c>
      <c r="F112" s="7">
        <v>180000</v>
      </c>
      <c r="G112" s="4" t="s">
        <v>381</v>
      </c>
      <c r="H112" s="4" t="s">
        <v>266</v>
      </c>
      <c r="I112" s="4" t="s">
        <v>265</v>
      </c>
    </row>
    <row r="113" spans="1:9" x14ac:dyDescent="0.25">
      <c r="A113" s="3">
        <v>13120</v>
      </c>
      <c r="B113" s="4" t="s">
        <v>253</v>
      </c>
      <c r="C113" s="4" t="s">
        <v>254</v>
      </c>
      <c r="D113" s="3">
        <v>2015</v>
      </c>
      <c r="E113" s="3">
        <v>4</v>
      </c>
      <c r="F113" s="7">
        <v>255000</v>
      </c>
      <c r="G113" s="4" t="s">
        <v>381</v>
      </c>
      <c r="H113" s="4" t="s">
        <v>267</v>
      </c>
      <c r="I113" s="4" t="s">
        <v>265</v>
      </c>
    </row>
    <row r="114" spans="1:9" x14ac:dyDescent="0.25">
      <c r="A114" s="3">
        <v>13120</v>
      </c>
      <c r="B114" s="4" t="s">
        <v>253</v>
      </c>
      <c r="C114" s="4" t="s">
        <v>254</v>
      </c>
      <c r="D114" s="3">
        <v>2015</v>
      </c>
      <c r="E114" s="3">
        <v>4</v>
      </c>
      <c r="F114" s="7">
        <v>255000</v>
      </c>
      <c r="G114" s="4" t="s">
        <v>381</v>
      </c>
      <c r="H114" s="4" t="s">
        <v>295</v>
      </c>
      <c r="I114" s="4" t="s">
        <v>289</v>
      </c>
    </row>
    <row r="115" spans="1:9" x14ac:dyDescent="0.25">
      <c r="A115" s="3">
        <v>13120</v>
      </c>
      <c r="B115" s="4" t="s">
        <v>253</v>
      </c>
      <c r="C115" s="4" t="s">
        <v>254</v>
      </c>
      <c r="D115" s="3">
        <v>2015</v>
      </c>
      <c r="E115" s="3">
        <v>4</v>
      </c>
      <c r="F115" s="7">
        <v>255000</v>
      </c>
      <c r="G115" s="4" t="s">
        <v>381</v>
      </c>
      <c r="H115" s="4" t="s">
        <v>296</v>
      </c>
      <c r="I115" s="4" t="s">
        <v>289</v>
      </c>
    </row>
    <row r="116" spans="1:9" x14ac:dyDescent="0.25">
      <c r="A116" s="3">
        <v>13120</v>
      </c>
      <c r="B116" s="4" t="s">
        <v>253</v>
      </c>
      <c r="C116" s="4" t="s">
        <v>254</v>
      </c>
      <c r="D116" s="3">
        <v>2015</v>
      </c>
      <c r="E116" s="3">
        <v>4</v>
      </c>
      <c r="F116" s="7">
        <v>255000</v>
      </c>
      <c r="G116" s="4" t="s">
        <v>381</v>
      </c>
      <c r="H116" s="4" t="s">
        <v>297</v>
      </c>
      <c r="I116" s="4" t="s">
        <v>289</v>
      </c>
    </row>
    <row r="117" spans="1:9" x14ac:dyDescent="0.25">
      <c r="A117" s="3">
        <v>13120</v>
      </c>
      <c r="B117" s="4" t="s">
        <v>253</v>
      </c>
      <c r="C117" s="4" t="s">
        <v>254</v>
      </c>
      <c r="D117" s="3">
        <v>2015</v>
      </c>
      <c r="E117" s="3">
        <v>4</v>
      </c>
      <c r="F117" s="7">
        <v>180000</v>
      </c>
      <c r="G117" s="4" t="s">
        <v>381</v>
      </c>
      <c r="H117" s="4" t="s">
        <v>298</v>
      </c>
      <c r="I117" s="4" t="s">
        <v>289</v>
      </c>
    </row>
    <row r="118" spans="1:9" x14ac:dyDescent="0.25">
      <c r="A118" s="3">
        <v>13120</v>
      </c>
      <c r="B118" s="4" t="s">
        <v>253</v>
      </c>
      <c r="C118" s="4" t="s">
        <v>254</v>
      </c>
      <c r="D118" s="3">
        <v>2015</v>
      </c>
      <c r="E118" s="3">
        <v>4</v>
      </c>
      <c r="F118" s="7">
        <v>255000</v>
      </c>
      <c r="G118" s="4" t="s">
        <v>381</v>
      </c>
      <c r="H118" s="4" t="s">
        <v>299</v>
      </c>
      <c r="I118" s="4" t="s">
        <v>289</v>
      </c>
    </row>
    <row r="119" spans="1:9" x14ac:dyDescent="0.25">
      <c r="A119" s="3">
        <v>13120</v>
      </c>
      <c r="B119" s="4" t="s">
        <v>253</v>
      </c>
      <c r="C119" s="4" t="s">
        <v>254</v>
      </c>
      <c r="D119" s="3">
        <v>2015</v>
      </c>
      <c r="E119" s="3">
        <v>4</v>
      </c>
      <c r="F119" s="7">
        <v>255000</v>
      </c>
      <c r="G119" s="4" t="s">
        <v>381</v>
      </c>
      <c r="H119" s="4" t="s">
        <v>300</v>
      </c>
      <c r="I119" s="4" t="s">
        <v>289</v>
      </c>
    </row>
    <row r="120" spans="1:9" x14ac:dyDescent="0.25">
      <c r="A120" s="3">
        <v>13120</v>
      </c>
      <c r="B120" s="4" t="s">
        <v>253</v>
      </c>
      <c r="C120" s="4" t="s">
        <v>254</v>
      </c>
      <c r="D120" s="3">
        <v>2015</v>
      </c>
      <c r="E120" s="3">
        <v>4</v>
      </c>
      <c r="F120" s="7">
        <v>255000</v>
      </c>
      <c r="G120" s="4" t="s">
        <v>381</v>
      </c>
      <c r="H120" s="4" t="s">
        <v>301</v>
      </c>
      <c r="I120" s="4" t="s">
        <v>289</v>
      </c>
    </row>
    <row r="121" spans="1:9" x14ac:dyDescent="0.25">
      <c r="A121" s="3">
        <v>13120</v>
      </c>
      <c r="B121" s="4" t="s">
        <v>278</v>
      </c>
      <c r="C121" s="4" t="s">
        <v>4</v>
      </c>
      <c r="D121" s="3">
        <v>2015</v>
      </c>
      <c r="E121" s="3">
        <v>4</v>
      </c>
      <c r="F121" s="7">
        <v>2269949</v>
      </c>
      <c r="G121" s="4" t="s">
        <v>381</v>
      </c>
      <c r="H121" s="4" t="s">
        <v>279</v>
      </c>
      <c r="I121" s="4" t="s">
        <v>273</v>
      </c>
    </row>
    <row r="122" spans="1:9" x14ac:dyDescent="0.25">
      <c r="A122" s="3">
        <v>13120</v>
      </c>
      <c r="B122" s="4" t="s">
        <v>284</v>
      </c>
      <c r="C122" s="4" t="s">
        <v>285</v>
      </c>
      <c r="D122" s="3">
        <v>2015</v>
      </c>
      <c r="E122" s="3">
        <v>4</v>
      </c>
      <c r="F122" s="7">
        <v>19439242</v>
      </c>
      <c r="G122" s="4" t="s">
        <v>381</v>
      </c>
      <c r="H122" s="4" t="s">
        <v>286</v>
      </c>
      <c r="I122" s="4" t="s">
        <v>273</v>
      </c>
    </row>
    <row r="123" spans="1:9" x14ac:dyDescent="0.25">
      <c r="A123" s="3">
        <v>13120</v>
      </c>
      <c r="B123" s="4" t="s">
        <v>106</v>
      </c>
      <c r="C123" s="4" t="s">
        <v>107</v>
      </c>
      <c r="D123" s="3">
        <v>2015</v>
      </c>
      <c r="E123" s="3">
        <v>4</v>
      </c>
      <c r="F123" s="7">
        <v>28560000</v>
      </c>
      <c r="G123" s="4" t="s">
        <v>381</v>
      </c>
      <c r="H123" s="4" t="s">
        <v>108</v>
      </c>
      <c r="I123" s="4" t="s">
        <v>109</v>
      </c>
    </row>
    <row r="124" spans="1:9" x14ac:dyDescent="0.25">
      <c r="A124" s="3">
        <v>13120</v>
      </c>
      <c r="B124" s="4" t="s">
        <v>193</v>
      </c>
      <c r="C124" s="4" t="s">
        <v>194</v>
      </c>
      <c r="D124" s="3">
        <v>2015</v>
      </c>
      <c r="E124" s="3">
        <v>4</v>
      </c>
      <c r="F124" s="7">
        <v>16930</v>
      </c>
      <c r="G124" s="4" t="s">
        <v>381</v>
      </c>
      <c r="H124" s="4" t="s">
        <v>195</v>
      </c>
      <c r="I124" s="4" t="s">
        <v>189</v>
      </c>
    </row>
    <row r="125" spans="1:9" x14ac:dyDescent="0.25">
      <c r="A125" s="2"/>
      <c r="C125" s="9" t="s">
        <v>389</v>
      </c>
      <c r="D125" s="2"/>
      <c r="E125" s="2"/>
      <c r="F125" s="10">
        <f>SUM(F111:F124)</f>
        <v>52686121</v>
      </c>
    </row>
    <row r="126" spans="1:9" x14ac:dyDescent="0.25">
      <c r="A126" s="3">
        <v>13120</v>
      </c>
      <c r="B126" s="4" t="s">
        <v>68</v>
      </c>
      <c r="C126" s="4" t="s">
        <v>69</v>
      </c>
      <c r="D126" s="3">
        <v>2015</v>
      </c>
      <c r="E126" s="3">
        <v>4</v>
      </c>
      <c r="F126" s="8">
        <v>23743642</v>
      </c>
      <c r="G126" s="4" t="s">
        <v>382</v>
      </c>
      <c r="H126" s="4" t="s">
        <v>70</v>
      </c>
      <c r="I126" s="4" t="s">
        <v>71</v>
      </c>
    </row>
    <row r="127" spans="1:9" x14ac:dyDescent="0.25">
      <c r="A127" s="3">
        <v>13120</v>
      </c>
      <c r="B127" s="4" t="s">
        <v>68</v>
      </c>
      <c r="C127" s="4" t="s">
        <v>69</v>
      </c>
      <c r="D127" s="3">
        <v>2015</v>
      </c>
      <c r="E127" s="3">
        <v>4</v>
      </c>
      <c r="F127" s="7">
        <v>3035402</v>
      </c>
      <c r="G127" s="4" t="s">
        <v>382</v>
      </c>
      <c r="H127" s="4" t="s">
        <v>87</v>
      </c>
      <c r="I127" s="4" t="s">
        <v>88</v>
      </c>
    </row>
    <row r="128" spans="1:9" x14ac:dyDescent="0.25">
      <c r="A128" s="3">
        <v>13120</v>
      </c>
      <c r="B128" s="4" t="s">
        <v>68</v>
      </c>
      <c r="C128" s="4" t="s">
        <v>69</v>
      </c>
      <c r="D128" s="3">
        <v>2015</v>
      </c>
      <c r="E128" s="3">
        <v>4</v>
      </c>
      <c r="F128" s="7">
        <v>4160837</v>
      </c>
      <c r="G128" s="4" t="s">
        <v>382</v>
      </c>
      <c r="H128" s="4" t="s">
        <v>133</v>
      </c>
      <c r="I128" s="4" t="s">
        <v>134</v>
      </c>
    </row>
    <row r="129" spans="1:9" x14ac:dyDescent="0.25">
      <c r="A129" s="3">
        <v>13120</v>
      </c>
      <c r="B129" s="4" t="s">
        <v>68</v>
      </c>
      <c r="C129" s="4" t="s">
        <v>69</v>
      </c>
      <c r="D129" s="3">
        <v>2015</v>
      </c>
      <c r="E129" s="3">
        <v>4</v>
      </c>
      <c r="F129" s="7">
        <v>16121549</v>
      </c>
      <c r="G129" s="4" t="s">
        <v>382</v>
      </c>
      <c r="H129" s="4" t="s">
        <v>135</v>
      </c>
      <c r="I129" s="4" t="s">
        <v>136</v>
      </c>
    </row>
    <row r="130" spans="1:9" x14ac:dyDescent="0.25">
      <c r="A130" s="3">
        <v>13120</v>
      </c>
      <c r="B130" s="4" t="s">
        <v>68</v>
      </c>
      <c r="C130" s="4" t="s">
        <v>69</v>
      </c>
      <c r="D130" s="3">
        <v>2015</v>
      </c>
      <c r="E130" s="3">
        <v>4</v>
      </c>
      <c r="F130" s="7">
        <v>2894561</v>
      </c>
      <c r="G130" s="4" t="s">
        <v>382</v>
      </c>
      <c r="H130" s="4" t="s">
        <v>137</v>
      </c>
      <c r="I130" s="4" t="s">
        <v>136</v>
      </c>
    </row>
    <row r="131" spans="1:9" x14ac:dyDescent="0.25">
      <c r="A131" s="3">
        <v>13120</v>
      </c>
      <c r="B131" s="4" t="s">
        <v>68</v>
      </c>
      <c r="C131" s="4" t="s">
        <v>69</v>
      </c>
      <c r="D131" s="3">
        <v>2015</v>
      </c>
      <c r="E131" s="3">
        <v>4</v>
      </c>
      <c r="F131" s="7">
        <v>6345381</v>
      </c>
      <c r="G131" s="4" t="s">
        <v>382</v>
      </c>
      <c r="H131" s="4" t="s">
        <v>138</v>
      </c>
      <c r="I131" s="4" t="s">
        <v>136</v>
      </c>
    </row>
    <row r="132" spans="1:9" x14ac:dyDescent="0.25">
      <c r="A132" s="3">
        <v>13120</v>
      </c>
      <c r="B132" s="4" t="s">
        <v>68</v>
      </c>
      <c r="C132" s="4" t="s">
        <v>69</v>
      </c>
      <c r="D132" s="3">
        <v>2015</v>
      </c>
      <c r="E132" s="3">
        <v>4</v>
      </c>
      <c r="F132" s="7">
        <v>4678128</v>
      </c>
      <c r="G132" s="4" t="s">
        <v>382</v>
      </c>
      <c r="H132" s="4" t="s">
        <v>225</v>
      </c>
      <c r="I132" s="4" t="s">
        <v>224</v>
      </c>
    </row>
    <row r="133" spans="1:9" x14ac:dyDescent="0.25">
      <c r="A133" s="3">
        <v>13120</v>
      </c>
      <c r="B133" s="3" t="s">
        <v>74</v>
      </c>
      <c r="C133" s="3" t="s">
        <v>75</v>
      </c>
      <c r="D133" s="3">
        <v>2015</v>
      </c>
      <c r="E133" s="3">
        <v>4</v>
      </c>
      <c r="F133" s="8">
        <v>900000</v>
      </c>
      <c r="G133" s="4" t="s">
        <v>382</v>
      </c>
      <c r="H133" s="3" t="s">
        <v>76</v>
      </c>
      <c r="I133" s="3" t="s">
        <v>77</v>
      </c>
    </row>
    <row r="134" spans="1:9" x14ac:dyDescent="0.25">
      <c r="A134" s="3">
        <v>13120</v>
      </c>
      <c r="B134" s="4" t="s">
        <v>163</v>
      </c>
      <c r="C134" s="4" t="s">
        <v>164</v>
      </c>
      <c r="D134" s="3">
        <v>2015</v>
      </c>
      <c r="E134" s="3">
        <v>4</v>
      </c>
      <c r="F134" s="7">
        <v>2560000</v>
      </c>
      <c r="G134" s="4" t="s">
        <v>382</v>
      </c>
      <c r="H134" s="4" t="s">
        <v>165</v>
      </c>
      <c r="I134" s="4" t="s">
        <v>166</v>
      </c>
    </row>
    <row r="135" spans="1:9" x14ac:dyDescent="0.25">
      <c r="A135" s="3">
        <v>13120</v>
      </c>
      <c r="B135" s="4" t="s">
        <v>200</v>
      </c>
      <c r="C135" s="4" t="s">
        <v>201</v>
      </c>
      <c r="D135" s="3">
        <v>2015</v>
      </c>
      <c r="E135" s="3">
        <v>4</v>
      </c>
      <c r="F135" s="7">
        <v>700000</v>
      </c>
      <c r="G135" s="4" t="s">
        <v>382</v>
      </c>
      <c r="H135" s="4" t="s">
        <v>202</v>
      </c>
      <c r="I135" s="4" t="s">
        <v>203</v>
      </c>
    </row>
    <row r="136" spans="1:9" x14ac:dyDescent="0.25">
      <c r="A136" s="3">
        <v>13120</v>
      </c>
      <c r="B136" s="4" t="s">
        <v>240</v>
      </c>
      <c r="C136" s="4" t="s">
        <v>241</v>
      </c>
      <c r="D136" s="3">
        <v>2015</v>
      </c>
      <c r="E136" s="3">
        <v>4</v>
      </c>
      <c r="F136" s="7">
        <v>7230000</v>
      </c>
      <c r="G136" s="4" t="s">
        <v>382</v>
      </c>
      <c r="H136" s="4" t="s">
        <v>242</v>
      </c>
      <c r="I136" s="4" t="s">
        <v>236</v>
      </c>
    </row>
    <row r="137" spans="1:9" x14ac:dyDescent="0.25">
      <c r="A137" s="2"/>
      <c r="C137" s="9" t="s">
        <v>389</v>
      </c>
      <c r="D137" s="2"/>
      <c r="E137" s="2"/>
      <c r="F137" s="10">
        <f>SUM(F126:F136)</f>
        <v>72369500</v>
      </c>
    </row>
    <row r="138" spans="1:9" x14ac:dyDescent="0.25">
      <c r="A138" s="3">
        <v>13120</v>
      </c>
      <c r="B138" s="4" t="s">
        <v>96</v>
      </c>
      <c r="C138" s="4" t="s">
        <v>97</v>
      </c>
      <c r="D138" s="3">
        <v>2015</v>
      </c>
      <c r="E138" s="3">
        <v>4</v>
      </c>
      <c r="F138" s="7">
        <v>2448485</v>
      </c>
      <c r="G138" s="4" t="s">
        <v>383</v>
      </c>
      <c r="H138" s="4" t="s">
        <v>98</v>
      </c>
      <c r="I138" s="4" t="s">
        <v>99</v>
      </c>
    </row>
    <row r="139" spans="1:9" x14ac:dyDescent="0.25">
      <c r="A139" s="3">
        <v>13120</v>
      </c>
      <c r="B139" s="4" t="s">
        <v>96</v>
      </c>
      <c r="C139" s="4" t="s">
        <v>97</v>
      </c>
      <c r="D139" s="3">
        <v>2015</v>
      </c>
      <c r="E139" s="3">
        <v>4</v>
      </c>
      <c r="F139" s="7">
        <v>2448485</v>
      </c>
      <c r="G139" s="4" t="s">
        <v>383</v>
      </c>
      <c r="H139" s="4" t="s">
        <v>104</v>
      </c>
      <c r="I139" s="4" t="s">
        <v>105</v>
      </c>
    </row>
    <row r="140" spans="1:9" x14ac:dyDescent="0.25">
      <c r="A140" s="3">
        <v>13120</v>
      </c>
      <c r="B140" s="4" t="s">
        <v>186</v>
      </c>
      <c r="C140" s="4" t="s">
        <v>187</v>
      </c>
      <c r="D140" s="3">
        <v>2015</v>
      </c>
      <c r="E140" s="3">
        <v>4</v>
      </c>
      <c r="F140" s="7">
        <v>25032840</v>
      </c>
      <c r="G140" s="4" t="s">
        <v>383</v>
      </c>
      <c r="H140" s="4" t="s">
        <v>188</v>
      </c>
      <c r="I140" s="4" t="s">
        <v>189</v>
      </c>
    </row>
    <row r="141" spans="1:9" x14ac:dyDescent="0.25">
      <c r="A141" s="3">
        <v>13120</v>
      </c>
      <c r="B141" s="4" t="s">
        <v>186</v>
      </c>
      <c r="C141" s="4" t="s">
        <v>187</v>
      </c>
      <c r="D141" s="3">
        <v>2015</v>
      </c>
      <c r="E141" s="3">
        <v>4</v>
      </c>
      <c r="F141" s="7">
        <v>24775800</v>
      </c>
      <c r="G141" s="4" t="s">
        <v>383</v>
      </c>
      <c r="H141" s="4" t="s">
        <v>264</v>
      </c>
      <c r="I141" s="4" t="s">
        <v>265</v>
      </c>
    </row>
    <row r="142" spans="1:9" x14ac:dyDescent="0.25">
      <c r="A142" s="3">
        <v>13120</v>
      </c>
      <c r="B142" s="4" t="s">
        <v>305</v>
      </c>
      <c r="C142" s="4" t="s">
        <v>306</v>
      </c>
      <c r="D142" s="3">
        <v>2015</v>
      </c>
      <c r="E142" s="3">
        <v>4</v>
      </c>
      <c r="F142" s="7">
        <v>221514</v>
      </c>
      <c r="G142" s="4" t="s">
        <v>383</v>
      </c>
      <c r="H142" s="4" t="s">
        <v>355</v>
      </c>
      <c r="I142" s="4" t="s">
        <v>356</v>
      </c>
    </row>
    <row r="143" spans="1:9" x14ac:dyDescent="0.25">
      <c r="A143" s="3">
        <v>13120</v>
      </c>
      <c r="B143" s="4" t="s">
        <v>40</v>
      </c>
      <c r="C143" s="4" t="s">
        <v>82</v>
      </c>
      <c r="D143" s="3">
        <v>2015</v>
      </c>
      <c r="E143" s="3">
        <v>4</v>
      </c>
      <c r="F143" s="7">
        <v>39990</v>
      </c>
      <c r="G143" s="4" t="s">
        <v>383</v>
      </c>
      <c r="H143" s="4" t="s">
        <v>354</v>
      </c>
      <c r="I143" s="4" t="s">
        <v>349</v>
      </c>
    </row>
    <row r="144" spans="1:9" x14ac:dyDescent="0.25">
      <c r="A144" s="3">
        <v>13120</v>
      </c>
      <c r="B144" s="4" t="s">
        <v>40</v>
      </c>
      <c r="C144" s="4" t="s">
        <v>82</v>
      </c>
      <c r="D144" s="3">
        <v>2015</v>
      </c>
      <c r="E144" s="3">
        <v>4</v>
      </c>
      <c r="F144" s="7">
        <v>54621</v>
      </c>
      <c r="G144" s="4" t="s">
        <v>383</v>
      </c>
      <c r="H144" s="4" t="s">
        <v>83</v>
      </c>
      <c r="I144" s="4" t="s">
        <v>84</v>
      </c>
    </row>
    <row r="145" spans="1:9" x14ac:dyDescent="0.25">
      <c r="A145" s="3">
        <v>13120</v>
      </c>
      <c r="B145" s="4" t="s">
        <v>40</v>
      </c>
      <c r="C145" s="4" t="s">
        <v>41</v>
      </c>
      <c r="D145" s="3">
        <v>2015</v>
      </c>
      <c r="E145" s="3">
        <v>4</v>
      </c>
      <c r="F145" s="8">
        <v>54621</v>
      </c>
      <c r="G145" s="4" t="s">
        <v>383</v>
      </c>
      <c r="H145" s="4" t="s">
        <v>42</v>
      </c>
      <c r="I145" s="4" t="s">
        <v>43</v>
      </c>
    </row>
    <row r="146" spans="1:9" x14ac:dyDescent="0.25">
      <c r="A146" s="3">
        <v>13120</v>
      </c>
      <c r="B146" s="4" t="s">
        <v>196</v>
      </c>
      <c r="C146" s="4" t="s">
        <v>3</v>
      </c>
      <c r="D146" s="3">
        <v>2015</v>
      </c>
      <c r="E146" s="3">
        <v>4</v>
      </c>
      <c r="F146" s="7">
        <v>17517</v>
      </c>
      <c r="G146" s="4" t="s">
        <v>383</v>
      </c>
      <c r="H146" s="4" t="s">
        <v>197</v>
      </c>
      <c r="I146" s="4" t="s">
        <v>198</v>
      </c>
    </row>
    <row r="147" spans="1:9" x14ac:dyDescent="0.25">
      <c r="A147" s="3">
        <v>13120</v>
      </c>
      <c r="B147" s="4" t="s">
        <v>196</v>
      </c>
      <c r="C147" s="4" t="s">
        <v>3</v>
      </c>
      <c r="D147" s="3">
        <v>2015</v>
      </c>
      <c r="E147" s="3">
        <v>4</v>
      </c>
      <c r="F147" s="7">
        <v>7541</v>
      </c>
      <c r="G147" s="4" t="s">
        <v>383</v>
      </c>
      <c r="H147" s="4" t="s">
        <v>199</v>
      </c>
      <c r="I147" s="4" t="s">
        <v>198</v>
      </c>
    </row>
    <row r="148" spans="1:9" x14ac:dyDescent="0.25">
      <c r="A148" s="3">
        <v>13120</v>
      </c>
      <c r="B148" s="4" t="s">
        <v>196</v>
      </c>
      <c r="C148" s="4" t="s">
        <v>3</v>
      </c>
      <c r="D148" s="3">
        <v>2015</v>
      </c>
      <c r="E148" s="3">
        <v>4</v>
      </c>
      <c r="F148" s="7">
        <v>565574</v>
      </c>
      <c r="G148" s="4" t="s">
        <v>383</v>
      </c>
      <c r="H148" s="4" t="s">
        <v>213</v>
      </c>
      <c r="I148" s="4" t="s">
        <v>212</v>
      </c>
    </row>
    <row r="149" spans="1:9" x14ac:dyDescent="0.25">
      <c r="A149" s="3">
        <v>13120</v>
      </c>
      <c r="B149" s="4" t="s">
        <v>196</v>
      </c>
      <c r="C149" s="4" t="s">
        <v>3</v>
      </c>
      <c r="D149" s="3">
        <v>2015</v>
      </c>
      <c r="E149" s="3">
        <v>4</v>
      </c>
      <c r="F149" s="7">
        <v>34082</v>
      </c>
      <c r="G149" s="4" t="s">
        <v>383</v>
      </c>
      <c r="H149" s="4" t="s">
        <v>214</v>
      </c>
      <c r="I149" s="4" t="s">
        <v>215</v>
      </c>
    </row>
    <row r="150" spans="1:9" x14ac:dyDescent="0.25">
      <c r="A150" s="3">
        <v>13120</v>
      </c>
      <c r="B150" s="4" t="s">
        <v>196</v>
      </c>
      <c r="C150" s="4" t="s">
        <v>3</v>
      </c>
      <c r="D150" s="3">
        <v>2015</v>
      </c>
      <c r="E150" s="3">
        <v>4</v>
      </c>
      <c r="F150" s="7">
        <v>735171</v>
      </c>
      <c r="G150" s="4" t="s">
        <v>383</v>
      </c>
      <c r="H150" s="4" t="s">
        <v>288</v>
      </c>
      <c r="I150" s="4" t="s">
        <v>289</v>
      </c>
    </row>
    <row r="151" spans="1:9" x14ac:dyDescent="0.25">
      <c r="A151" s="3">
        <v>13120</v>
      </c>
      <c r="B151" s="4" t="s">
        <v>196</v>
      </c>
      <c r="C151" s="4" t="s">
        <v>3</v>
      </c>
      <c r="D151" s="3">
        <v>2015</v>
      </c>
      <c r="E151" s="3">
        <v>4</v>
      </c>
      <c r="F151" s="7">
        <v>29702</v>
      </c>
      <c r="G151" s="4" t="s">
        <v>383</v>
      </c>
      <c r="H151" s="4" t="s">
        <v>290</v>
      </c>
      <c r="I151" s="4" t="s">
        <v>289</v>
      </c>
    </row>
    <row r="152" spans="1:9" x14ac:dyDescent="0.25">
      <c r="A152" s="2"/>
      <c r="C152" s="9" t="s">
        <v>389</v>
      </c>
      <c r="D152" s="2"/>
      <c r="E152" s="2"/>
      <c r="F152" s="10">
        <f>SUM(F138:F151)</f>
        <v>56465943</v>
      </c>
    </row>
    <row r="153" spans="1:9" x14ac:dyDescent="0.25">
      <c r="A153" s="3">
        <v>13120</v>
      </c>
      <c r="B153" s="4" t="s">
        <v>325</v>
      </c>
      <c r="C153" s="4" t="s">
        <v>326</v>
      </c>
      <c r="D153" s="3">
        <v>2015</v>
      </c>
      <c r="E153" s="3">
        <v>4</v>
      </c>
      <c r="F153" s="7">
        <v>93070</v>
      </c>
      <c r="G153" s="4" t="s">
        <v>384</v>
      </c>
      <c r="H153" s="4" t="s">
        <v>327</v>
      </c>
      <c r="I153" s="4" t="s">
        <v>328</v>
      </c>
    </row>
    <row r="154" spans="1:9" x14ac:dyDescent="0.25">
      <c r="A154" s="3">
        <v>13120</v>
      </c>
      <c r="B154" s="4" t="s">
        <v>280</v>
      </c>
      <c r="C154" s="4" t="s">
        <v>281</v>
      </c>
      <c r="D154" s="3">
        <v>2015</v>
      </c>
      <c r="E154" s="3">
        <v>4</v>
      </c>
      <c r="F154" s="7">
        <v>600058</v>
      </c>
      <c r="G154" s="4" t="s">
        <v>384</v>
      </c>
      <c r="H154" s="4" t="s">
        <v>282</v>
      </c>
      <c r="I154" s="4" t="s">
        <v>273</v>
      </c>
    </row>
    <row r="155" spans="1:9" x14ac:dyDescent="0.25">
      <c r="A155" s="3">
        <v>13120</v>
      </c>
      <c r="B155" s="4" t="s">
        <v>89</v>
      </c>
      <c r="C155" s="4" t="s">
        <v>1</v>
      </c>
      <c r="D155" s="3">
        <v>2015</v>
      </c>
      <c r="E155" s="3">
        <v>4</v>
      </c>
      <c r="F155" s="7">
        <v>90000</v>
      </c>
      <c r="G155" s="4" t="s">
        <v>384</v>
      </c>
      <c r="H155" s="4" t="s">
        <v>332</v>
      </c>
      <c r="I155" s="4" t="s">
        <v>331</v>
      </c>
    </row>
    <row r="156" spans="1:9" x14ac:dyDescent="0.25">
      <c r="A156" s="3">
        <v>13120</v>
      </c>
      <c r="B156" s="4" t="s">
        <v>316</v>
      </c>
      <c r="C156" s="4" t="s">
        <v>317</v>
      </c>
      <c r="D156" s="3">
        <v>2015</v>
      </c>
      <c r="E156" s="3">
        <v>4</v>
      </c>
      <c r="F156" s="7">
        <v>57608</v>
      </c>
      <c r="G156" s="4" t="s">
        <v>384</v>
      </c>
      <c r="H156" s="4" t="s">
        <v>318</v>
      </c>
      <c r="I156" s="4" t="s">
        <v>289</v>
      </c>
    </row>
    <row r="157" spans="1:9" x14ac:dyDescent="0.25">
      <c r="A157" s="3">
        <v>13120</v>
      </c>
      <c r="B157" s="4" t="s">
        <v>334</v>
      </c>
      <c r="C157" s="4" t="s">
        <v>335</v>
      </c>
      <c r="D157" s="3">
        <v>2015</v>
      </c>
      <c r="E157" s="3">
        <v>4</v>
      </c>
      <c r="F157" s="7">
        <v>132514</v>
      </c>
      <c r="G157" s="4" t="s">
        <v>384</v>
      </c>
      <c r="H157" s="4" t="s">
        <v>336</v>
      </c>
      <c r="I157" s="4" t="s">
        <v>331</v>
      </c>
    </row>
    <row r="158" spans="1:9" x14ac:dyDescent="0.25">
      <c r="A158" s="3">
        <v>13120</v>
      </c>
      <c r="B158" s="4" t="s">
        <v>237</v>
      </c>
      <c r="C158" s="4" t="s">
        <v>238</v>
      </c>
      <c r="D158" s="3">
        <v>2015</v>
      </c>
      <c r="E158" s="3">
        <v>4</v>
      </c>
      <c r="F158" s="7">
        <v>19416635</v>
      </c>
      <c r="G158" s="4" t="s">
        <v>384</v>
      </c>
      <c r="H158" s="4" t="s">
        <v>239</v>
      </c>
      <c r="I158" s="4" t="s">
        <v>236</v>
      </c>
    </row>
    <row r="159" spans="1:9" x14ac:dyDescent="0.25">
      <c r="A159" s="2"/>
      <c r="C159" s="9" t="s">
        <v>389</v>
      </c>
      <c r="D159" s="2"/>
      <c r="E159" s="2"/>
      <c r="F159" s="10">
        <f>SUM(F153:F158)</f>
        <v>20389885</v>
      </c>
    </row>
    <row r="160" spans="1:9" x14ac:dyDescent="0.25">
      <c r="A160" s="3">
        <v>13120</v>
      </c>
      <c r="B160" s="4" t="s">
        <v>308</v>
      </c>
      <c r="C160" s="4" t="s">
        <v>309</v>
      </c>
      <c r="D160" s="3">
        <v>2015</v>
      </c>
      <c r="E160" s="3">
        <v>4</v>
      </c>
      <c r="F160" s="7">
        <v>244878</v>
      </c>
      <c r="G160" s="4" t="s">
        <v>385</v>
      </c>
      <c r="H160" s="4" t="s">
        <v>310</v>
      </c>
      <c r="I160" s="4" t="s">
        <v>289</v>
      </c>
    </row>
    <row r="161" spans="1:9" x14ac:dyDescent="0.25">
      <c r="A161" s="2"/>
      <c r="C161" s="9" t="s">
        <v>389</v>
      </c>
      <c r="D161" s="2"/>
      <c r="E161" s="2"/>
      <c r="F161" s="11">
        <v>244878</v>
      </c>
    </row>
    <row r="162" spans="1:9" x14ac:dyDescent="0.25">
      <c r="A162" s="3">
        <v>13120</v>
      </c>
      <c r="B162" s="4" t="s">
        <v>159</v>
      </c>
      <c r="C162" s="4" t="s">
        <v>160</v>
      </c>
      <c r="D162" s="3">
        <v>2015</v>
      </c>
      <c r="E162" s="3">
        <v>4</v>
      </c>
      <c r="F162" s="7">
        <v>4008360</v>
      </c>
      <c r="G162" s="4" t="s">
        <v>386</v>
      </c>
      <c r="H162" s="4" t="s">
        <v>302</v>
      </c>
      <c r="I162" s="4" t="s">
        <v>289</v>
      </c>
    </row>
    <row r="163" spans="1:9" x14ac:dyDescent="0.25">
      <c r="A163" s="3">
        <v>13120</v>
      </c>
      <c r="B163" s="4" t="s">
        <v>155</v>
      </c>
      <c r="C163" s="4" t="s">
        <v>156</v>
      </c>
      <c r="D163" s="3">
        <v>2015</v>
      </c>
      <c r="E163" s="3">
        <v>4</v>
      </c>
      <c r="F163" s="7">
        <v>215164</v>
      </c>
      <c r="G163" s="4" t="s">
        <v>386</v>
      </c>
      <c r="H163" s="4" t="s">
        <v>157</v>
      </c>
      <c r="I163" s="4" t="s">
        <v>158</v>
      </c>
    </row>
    <row r="164" spans="1:9" x14ac:dyDescent="0.25">
      <c r="A164" s="2"/>
      <c r="C164" s="9" t="s">
        <v>389</v>
      </c>
      <c r="D164" s="2"/>
      <c r="E164" s="2"/>
      <c r="F164" s="10">
        <f>SUM(F162:F163)</f>
        <v>4223524</v>
      </c>
    </row>
    <row r="165" spans="1:9" x14ac:dyDescent="0.25">
      <c r="A165" s="3">
        <v>13120</v>
      </c>
      <c r="B165" s="4" t="s">
        <v>216</v>
      </c>
      <c r="C165" s="4" t="s">
        <v>0</v>
      </c>
      <c r="D165" s="3">
        <v>2015</v>
      </c>
      <c r="E165" s="3">
        <v>4</v>
      </c>
      <c r="F165" s="7">
        <v>69052166</v>
      </c>
      <c r="G165" s="4" t="s">
        <v>387</v>
      </c>
      <c r="H165" s="4" t="s">
        <v>217</v>
      </c>
      <c r="I165" s="4" t="s">
        <v>215</v>
      </c>
    </row>
    <row r="166" spans="1:9" x14ac:dyDescent="0.25">
      <c r="A166" s="3">
        <v>13120</v>
      </c>
      <c r="B166" s="4" t="s">
        <v>216</v>
      </c>
      <c r="C166" s="4" t="s">
        <v>0</v>
      </c>
      <c r="D166" s="3">
        <v>2015</v>
      </c>
      <c r="E166" s="3">
        <v>4</v>
      </c>
      <c r="F166" s="7">
        <v>7200624</v>
      </c>
      <c r="G166" s="4" t="s">
        <v>387</v>
      </c>
      <c r="H166" s="4" t="s">
        <v>235</v>
      </c>
      <c r="I166" s="4" t="s">
        <v>236</v>
      </c>
    </row>
    <row r="167" spans="1:9" x14ac:dyDescent="0.25">
      <c r="A167" s="3">
        <v>13120</v>
      </c>
      <c r="B167" s="4" t="s">
        <v>216</v>
      </c>
      <c r="C167" s="4" t="s">
        <v>0</v>
      </c>
      <c r="D167" s="3">
        <v>2015</v>
      </c>
      <c r="E167" s="3">
        <v>4</v>
      </c>
      <c r="F167" s="7">
        <v>67899445</v>
      </c>
      <c r="G167" s="4" t="s">
        <v>387</v>
      </c>
      <c r="H167" s="4" t="s">
        <v>243</v>
      </c>
      <c r="I167" s="4" t="s">
        <v>236</v>
      </c>
    </row>
    <row r="168" spans="1:9" x14ac:dyDescent="0.25">
      <c r="A168" s="3">
        <v>13120</v>
      </c>
      <c r="B168" s="4" t="s">
        <v>216</v>
      </c>
      <c r="C168" s="4" t="s">
        <v>0</v>
      </c>
      <c r="D168" s="3">
        <v>2015</v>
      </c>
      <c r="E168" s="3">
        <v>4</v>
      </c>
      <c r="F168" s="7">
        <v>43326096</v>
      </c>
      <c r="G168" s="4" t="s">
        <v>387</v>
      </c>
      <c r="H168" s="4" t="s">
        <v>366</v>
      </c>
      <c r="I168" s="4" t="s">
        <v>365</v>
      </c>
    </row>
    <row r="169" spans="1:9" x14ac:dyDescent="0.25">
      <c r="A169" s="3">
        <v>13120</v>
      </c>
      <c r="B169" s="4" t="s">
        <v>139</v>
      </c>
      <c r="C169" s="4" t="s">
        <v>140</v>
      </c>
      <c r="D169" s="3">
        <v>2015</v>
      </c>
      <c r="E169" s="3">
        <v>4</v>
      </c>
      <c r="F169" s="7">
        <v>280981459</v>
      </c>
      <c r="G169" s="4" t="s">
        <v>387</v>
      </c>
      <c r="H169" s="4" t="s">
        <v>141</v>
      </c>
      <c r="I169" s="4" t="s">
        <v>142</v>
      </c>
    </row>
    <row r="170" spans="1:9" x14ac:dyDescent="0.25">
      <c r="A170" s="3">
        <v>13120</v>
      </c>
      <c r="B170" s="4" t="s">
        <v>139</v>
      </c>
      <c r="C170" s="4" t="s">
        <v>140</v>
      </c>
      <c r="D170" s="3">
        <v>2015</v>
      </c>
      <c r="E170" s="3">
        <v>4</v>
      </c>
      <c r="F170" s="7">
        <v>285222190</v>
      </c>
      <c r="G170" s="4" t="s">
        <v>387</v>
      </c>
      <c r="H170" s="4" t="s">
        <v>154</v>
      </c>
      <c r="I170" s="4" t="s">
        <v>152</v>
      </c>
    </row>
    <row r="171" spans="1:9" x14ac:dyDescent="0.25">
      <c r="A171" s="3">
        <v>13120</v>
      </c>
      <c r="B171" s="4" t="s">
        <v>139</v>
      </c>
      <c r="C171" s="4" t="s">
        <v>140</v>
      </c>
      <c r="D171" s="3">
        <v>2015</v>
      </c>
      <c r="E171" s="3">
        <v>4</v>
      </c>
      <c r="F171" s="7">
        <v>62870160</v>
      </c>
      <c r="G171" s="4" t="s">
        <v>387</v>
      </c>
      <c r="H171" s="4" t="s">
        <v>272</v>
      </c>
      <c r="I171" s="4" t="s">
        <v>273</v>
      </c>
    </row>
    <row r="172" spans="1:9" x14ac:dyDescent="0.25">
      <c r="A172" s="3">
        <v>13120</v>
      </c>
      <c r="B172" s="4" t="s">
        <v>337</v>
      </c>
      <c r="C172" s="4" t="s">
        <v>338</v>
      </c>
      <c r="D172" s="3">
        <v>2015</v>
      </c>
      <c r="E172" s="3">
        <v>4</v>
      </c>
      <c r="F172" s="7">
        <v>55046338</v>
      </c>
      <c r="G172" s="4" t="s">
        <v>387</v>
      </c>
      <c r="H172" s="4" t="s">
        <v>339</v>
      </c>
      <c r="I172" s="4" t="s">
        <v>331</v>
      </c>
    </row>
    <row r="173" spans="1:9" x14ac:dyDescent="0.25">
      <c r="A173" s="2"/>
      <c r="C173" s="9" t="s">
        <v>389</v>
      </c>
      <c r="D173" s="2"/>
      <c r="E173" s="2"/>
      <c r="F173" s="10">
        <f>SUM(F165:F172)</f>
        <v>871598478</v>
      </c>
    </row>
    <row r="174" spans="1:9" x14ac:dyDescent="0.25">
      <c r="A174" s="3">
        <v>13120</v>
      </c>
      <c r="B174" s="4" t="s">
        <v>340</v>
      </c>
      <c r="C174" s="4" t="s">
        <v>341</v>
      </c>
      <c r="D174" s="3">
        <v>2015</v>
      </c>
      <c r="E174" s="3">
        <v>4</v>
      </c>
      <c r="F174" s="7">
        <v>124648</v>
      </c>
      <c r="G174" s="4" t="s">
        <v>342</v>
      </c>
      <c r="H174" s="4" t="s">
        <v>343</v>
      </c>
      <c r="I174" s="4" t="s">
        <v>331</v>
      </c>
    </row>
    <row r="175" spans="1:9" ht="15.75" thickBot="1" x14ac:dyDescent="0.3">
      <c r="A175" s="12">
        <v>13120</v>
      </c>
      <c r="B175" s="13" t="s">
        <v>361</v>
      </c>
      <c r="C175" s="13" t="s">
        <v>362</v>
      </c>
      <c r="D175" s="12">
        <v>2015</v>
      </c>
      <c r="E175" s="12">
        <v>4</v>
      </c>
      <c r="F175" s="14">
        <v>33881853</v>
      </c>
      <c r="G175" s="13" t="s">
        <v>388</v>
      </c>
      <c r="H175" s="13" t="s">
        <v>363</v>
      </c>
      <c r="I175" s="13" t="s">
        <v>356</v>
      </c>
    </row>
    <row r="176" spans="1:9" ht="15.75" thickBot="1" x14ac:dyDescent="0.3">
      <c r="A176" s="15"/>
      <c r="B176" s="16"/>
      <c r="C176" s="18" t="s">
        <v>390</v>
      </c>
      <c r="D176" s="16"/>
      <c r="E176" s="16"/>
      <c r="F176" s="19">
        <f>+F173+F164+F161+F159+F152+F137+F125+F110+F94+F82+F57+F32+F17+F10+F4+F174+F175</f>
        <v>2036332183</v>
      </c>
      <c r="G176" s="16"/>
      <c r="H176" s="16"/>
      <c r="I176" s="17"/>
    </row>
    <row r="177" spans="6:6" x14ac:dyDescent="0.25">
      <c r="F177" s="6"/>
    </row>
  </sheetData>
  <sortState ref="A2:I160">
    <sortCondition ref="G2:G160"/>
    <sortCondition ref="C2:C160"/>
  </sortState>
  <pageMargins left="0.70866141732283472" right="0.70866141732283472" top="0.74803149606299213" bottom="0.74803149606299213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4°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Luz Chandia</dc:creator>
  <cp:lastModifiedBy>Ana Luz Chandia</cp:lastModifiedBy>
  <cp:lastPrinted>2016-01-18T17:17:30Z</cp:lastPrinted>
  <dcterms:created xsi:type="dcterms:W3CDTF">2016-01-18T16:53:57Z</dcterms:created>
  <dcterms:modified xsi:type="dcterms:W3CDTF">2016-02-10T16:35:27Z</dcterms:modified>
</cp:coreProperties>
</file>